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7" activeTab="1"/>
  </bookViews>
  <sheets>
    <sheet name="FORMULARZ CENOWY" sheetId="1" r:id="rId1"/>
    <sheet name="FORMULARZ OFERTOWY" sheetId="2" r:id="rId2"/>
  </sheets>
  <definedNames>
    <definedName name="_xlnm.Print_Area" localSheetId="0">'FORMULARZ CENOWY'!$A$1:$F$122</definedName>
  </definedNames>
  <calcPr fullCalcOnLoad="1"/>
</workbook>
</file>

<file path=xl/sharedStrings.xml><?xml version="1.0" encoding="utf-8"?>
<sst xmlns="http://schemas.openxmlformats.org/spreadsheetml/2006/main" count="535" uniqueCount="284">
  <si>
    <t>Stacja robocza z oprogramowaniem</t>
  </si>
  <si>
    <t>Drukarka laserowa sieciowa monochromatyczna</t>
  </si>
  <si>
    <t>Komputer biurowy z oprogramowaniem</t>
  </si>
  <si>
    <t xml:space="preserve">Skaner  </t>
  </si>
  <si>
    <t xml:space="preserve">Typ przedłużaczStandard </t>
  </si>
  <si>
    <t>Pamięć przenośna typu PenDrive z Oznakowaniem (grawerowaniem)</t>
  </si>
  <si>
    <t>Wartość 
netto</t>
  </si>
  <si>
    <t>wpisać należną stawkę podatku →
VAT bez znaku %</t>
  </si>
  <si>
    <t>Jednostka</t>
  </si>
  <si>
    <t>kpl.</t>
  </si>
  <si>
    <t xml:space="preserve"> szt.</t>
  </si>
  <si>
    <t>szt.</t>
  </si>
  <si>
    <t>op.</t>
  </si>
  <si>
    <t>kart.</t>
  </si>
  <si>
    <t>szt</t>
  </si>
  <si>
    <t xml:space="preserve"> kpl.</t>
  </si>
  <si>
    <t>RAZEM</t>
  </si>
  <si>
    <t>Stawka VAT</t>
  </si>
  <si>
    <t>Kwota podatku</t>
  </si>
  <si>
    <t>Wartość brutto</t>
  </si>
  <si>
    <t>Lp.</t>
  </si>
  <si>
    <t>Nazwa produktu</t>
  </si>
  <si>
    <t>Wymagane parametry</t>
  </si>
  <si>
    <t>Ilość</t>
  </si>
  <si>
    <t>Procesor</t>
  </si>
  <si>
    <t>x86, wersja BOX z wentylatorem, co najmniej dwurdzeniowy dedykowany do pracy z poniższą płytą główną i pamięcią operacyjną.</t>
  </si>
  <si>
    <t>1 szt.</t>
  </si>
  <si>
    <t>Płyta główna</t>
  </si>
  <si>
    <t>mATX lub ATX, co najmniej 2 szt. gniazd pamięci, dwukanałowa obsługa pamięci, maksymalna pojemność pamięci co najmniej 16 GB, co najmniej 2x PCI, co najmniej 1xPCI-Express x16, co najmniej SATA 4 kanałów, co najmniej 4x USB, co najmniej 1xCOM, co najmniej 2xPS/2, zintegrowana: audio, k. sieciowa co najmniej 10/100/1000,  zintegrowana karta graficzna, bios płyty głównej nie starszy niż 6 miesięcy</t>
  </si>
  <si>
    <t>Pamięć</t>
  </si>
  <si>
    <t>1x 8 GB, co najmniej 1 szt. gniazd pamięci wolna (w celu ewentualnej rozbudowy)</t>
  </si>
  <si>
    <t>Twardy dysk</t>
  </si>
  <si>
    <t xml:space="preserve">Co najmniej 500 GB, co najmniej 16 MB cache, co najmniej Serial ATA II, 7200 obr/min. Dysk twardy systemowy podzielony na dwie partycje w proporcji 60% i 40%. </t>
  </si>
  <si>
    <t>Obudowa</t>
  </si>
  <si>
    <t>Liczba slotów 3.5" zew. co najmniej 1, liczba slotów 5.25" co najmniej 2, co najmniej 2xUSB na przednim panelu obudowy, zasilacz o mocy co najmniej 400W, zasilacz wyposażony w wentylator chłodzący o średnicy co najmniej 120mm, kabel zasilający.</t>
  </si>
  <si>
    <t>Klawiatura</t>
  </si>
  <si>
    <r>
      <t>Klawiatura, klasyczny układ klawiszy , klawisz ENTER w kształcie odwróconej litery L „</t>
    </r>
    <r>
      <rPr>
        <b/>
        <sz val="11"/>
        <rFont val="Arial"/>
        <family val="2"/>
      </rPr>
      <t>╝</t>
    </r>
    <r>
      <rPr>
        <sz val="11"/>
        <rFont val="Arial"/>
        <family val="2"/>
      </rPr>
      <t>”,  złącze PS/2 lub USB.</t>
    </r>
  </si>
  <si>
    <t>Monitor LCD</t>
  </si>
  <si>
    <r>
      <t xml:space="preserve">Podświetlenie LED, co najmniej </t>
    </r>
    <r>
      <rPr>
        <b/>
        <sz val="11"/>
        <rFont val="Arial"/>
        <family val="2"/>
      </rPr>
      <t>21,5”, co najmniej 1920x1080, j</t>
    </r>
    <r>
      <rPr>
        <sz val="11"/>
        <rFont val="Arial"/>
        <family val="2"/>
      </rPr>
      <t xml:space="preserve">asność co najmniej 200 cd/m2, czas reakcji 5ms lub krótszy, kąty widzenie co najmniej 160°(poziom)/160°(pion), co najmniej 3 lata gwarancji, wyposażony co najmniej w złącze analogowe 1xD-Sub 15 pin.  </t>
    </r>
  </si>
  <si>
    <t>Mysz z podkładką</t>
  </si>
  <si>
    <t>optyczna , co najmniej 3 przyciski (w tym jeden ukryty w rolce), złącze PS/2 lub USB, + podkładka pod mysz optyczną!</t>
  </si>
  <si>
    <t>System operacyjny</t>
  </si>
  <si>
    <t xml:space="preserve">Zgodny z punktem A wymagań dotyczących oprogramowania. </t>
  </si>
  <si>
    <t>Napęd optyczny DVD RW</t>
  </si>
  <si>
    <t>Zapis płyt dwuwarstwowych DVD+/-R/RW, w komplecie oprogramowanie do nagrywania w języku polskim.</t>
  </si>
  <si>
    <t>Czytnik kart mikroprocesorowych</t>
  </si>
  <si>
    <r>
      <t>Czytnik kart mikroprocesorowych jako urządzenie wewnętrzne (wbudowane) komputera podłączony przez wewnętrzny port USB 2.0. Czytnik kart musi być zgodny ze standardem PC/SC. Czytnik musi posiadać certyfikat zgodności z Microsoft WHQL (Microsoft Windows Hardware Quality Labs). Czytnik musi umożliwiać odczyt dostępnych na rynku kart kryptograficznych zgodnych z normą ISO-7816 a w szczególności umożliwiać współpracę z kartą w standardzie PKCS#11 co najmniej w wersji 2.01.. Czytnik musi posiadać sygnalizacje optyczna (np. diodową) akceptacji karty, pracy z kartą. Czytnik współpracujący z CPSA - SCR333 lub równoważny.</t>
    </r>
    <r>
      <rPr>
        <b/>
        <sz val="11"/>
        <rFont val="Arial"/>
        <family val="2"/>
      </rPr>
      <t xml:space="preserve"> </t>
    </r>
  </si>
  <si>
    <t>UWAGA: Zaoferowany czytnik kart elektronicznych musi być zgodny z BTUU funkcjonującym w Policyjnej Sieci Transmisji Danych.</t>
  </si>
  <si>
    <t>1. Stacja robocza z oprogramowaniem – 8 kompletów</t>
  </si>
  <si>
    <t>Drukarka laserowa monochromatyczna</t>
  </si>
  <si>
    <t xml:space="preserve">Prędkość drukowania co najmniej 35 str/min, rozdzielczość 1200/1200 dpi lub większa, czas pierwszego wydruku 7 sekund lub mniej. Pamięć RAM standard 32 MB lub większa, możliwość rozszerzenia pamięci do co najmniej 320 MB. Wyposażona w złącze USB 2.0. Drukarka wyposażona w automatyczny dupleks i kabel połączeniowy USB. Standardowy interfejs co najmniej USB 2.0 (Hi-Speed) i co najmniej FastEthernet (10/100BaseTX). Pojemność podajnika co najmniej 250 arkuszy. Procesor co najmniej 330 MHz. Maksymalne obciążenie miesięczne co najmniej 50 000 stron. Wydajność tonera standardowego lub tonera o podwyższonej wydajności dedykowanego przez producenta oferowanej drukarki, co najmniej 7200 stron przy 5% pokryciu. Wyposażona w toner o wydajności co najmniej 2000 stron przy 5% pokryciu. Waga drukarki  wraz z tonerem startowym nie więcej niż 12kg. </t>
  </si>
  <si>
    <t xml:space="preserve">   10 szt.</t>
  </si>
  <si>
    <t xml:space="preserve">2. Drukarka laserowa sieciowa monochromatyczna –  10 sztuk  </t>
  </si>
  <si>
    <r>
      <t>1.</t>
    </r>
    <r>
      <rPr>
        <sz val="7"/>
        <rFont val="Times New Roman"/>
        <family val="1"/>
      </rPr>
      <t xml:space="preserve">  </t>
    </r>
    <r>
      <rPr>
        <sz val="11"/>
        <rFont val="Arial"/>
        <family val="2"/>
      </rPr>
      <t> </t>
    </r>
  </si>
  <si>
    <t xml:space="preserve">Procesor zgodny z x86, zaprojektowany do pracy w komputerach przenośnych,   </t>
  </si>
  <si>
    <r>
      <t>2.</t>
    </r>
    <r>
      <rPr>
        <sz val="7"/>
        <rFont val="Times New Roman"/>
        <family val="1"/>
      </rPr>
      <t xml:space="preserve">        </t>
    </r>
    <r>
      <rPr>
        <sz val="11"/>
        <rFont val="Arial"/>
        <family val="2"/>
      </rPr>
      <t> </t>
    </r>
  </si>
  <si>
    <t>Dysk twardy</t>
  </si>
  <si>
    <t>Co najmniej 320 GB SATA</t>
  </si>
  <si>
    <r>
      <t>3.</t>
    </r>
    <r>
      <rPr>
        <sz val="7"/>
        <rFont val="Times New Roman"/>
        <family val="1"/>
      </rPr>
      <t xml:space="preserve">        </t>
    </r>
    <r>
      <rPr>
        <sz val="11"/>
        <rFont val="Arial"/>
        <family val="2"/>
      </rPr>
      <t> </t>
    </r>
  </si>
  <si>
    <t>Co najmniej  8 GB, co najmniej 1 szt. gniazd pamięci wolna (w celu ewentualnej rozbudowy)</t>
  </si>
  <si>
    <r>
      <t>4.</t>
    </r>
    <r>
      <rPr>
        <sz val="7"/>
        <rFont val="Times New Roman"/>
        <family val="1"/>
      </rPr>
      <t xml:space="preserve">        </t>
    </r>
    <r>
      <rPr>
        <sz val="11"/>
        <rFont val="Arial"/>
        <family val="2"/>
      </rPr>
      <t> </t>
    </r>
  </si>
  <si>
    <t>Ilość banków pamięci</t>
  </si>
  <si>
    <t xml:space="preserve">Co najmniej 2 gniazda </t>
  </si>
  <si>
    <r>
      <t>5.</t>
    </r>
    <r>
      <rPr>
        <sz val="7"/>
        <rFont val="Times New Roman"/>
        <family val="1"/>
      </rPr>
      <t xml:space="preserve">        </t>
    </r>
    <r>
      <rPr>
        <sz val="11"/>
        <rFont val="Arial"/>
        <family val="2"/>
      </rPr>
      <t> </t>
    </r>
  </si>
  <si>
    <t>Rozszerzenia pamięci</t>
  </si>
  <si>
    <t>Możliwość rozszerzenia co najmniej do 16 GB</t>
  </si>
  <si>
    <r>
      <t>6.</t>
    </r>
    <r>
      <rPr>
        <sz val="7"/>
        <rFont val="Times New Roman"/>
        <family val="1"/>
      </rPr>
      <t xml:space="preserve">        </t>
    </r>
    <r>
      <rPr>
        <sz val="11"/>
        <rFont val="Arial"/>
        <family val="2"/>
      </rPr>
      <t> </t>
    </r>
  </si>
  <si>
    <t>Przekątna ekranu LCD</t>
  </si>
  <si>
    <t>Przekątna co najmniej 15,6” cali</t>
  </si>
  <si>
    <r>
      <t>7.</t>
    </r>
    <r>
      <rPr>
        <sz val="7"/>
        <rFont val="Times New Roman"/>
        <family val="1"/>
      </rPr>
      <t xml:space="preserve">        </t>
    </r>
    <r>
      <rPr>
        <sz val="11"/>
        <rFont val="Arial"/>
        <family val="2"/>
      </rPr>
      <t> </t>
    </r>
  </si>
  <si>
    <t>Typ ekranu</t>
  </si>
  <si>
    <t>Co najmniej wsparcie LED</t>
  </si>
  <si>
    <r>
      <t>8.</t>
    </r>
    <r>
      <rPr>
        <sz val="7"/>
        <rFont val="Times New Roman"/>
        <family val="1"/>
      </rPr>
      <t xml:space="preserve">        </t>
    </r>
    <r>
      <rPr>
        <sz val="11"/>
        <rFont val="Arial"/>
        <family val="2"/>
      </rPr>
      <t> </t>
    </r>
  </si>
  <si>
    <t>Opis rozdzielczości wew. ekranu</t>
  </si>
  <si>
    <t xml:space="preserve">Co najmniej 1366 x 768 </t>
  </si>
  <si>
    <r>
      <t>9.</t>
    </r>
    <r>
      <rPr>
        <sz val="7"/>
        <rFont val="Times New Roman"/>
        <family val="1"/>
      </rPr>
      <t xml:space="preserve">        </t>
    </r>
    <r>
      <rPr>
        <sz val="11"/>
        <rFont val="Arial"/>
        <family val="2"/>
      </rPr>
      <t> </t>
    </r>
  </si>
  <si>
    <t>Karta graficzna</t>
  </si>
  <si>
    <t>Z obsługą technologii co najmniej Directx 10 , co najmniej shader model 4.0. Wyposażona we własną pamięć co najmniej 1024MB.</t>
  </si>
  <si>
    <r>
      <t>10.</t>
    </r>
    <r>
      <rPr>
        <sz val="7"/>
        <rFont val="Times New Roman"/>
        <family val="1"/>
      </rPr>
      <t xml:space="preserve">     </t>
    </r>
    <r>
      <rPr>
        <sz val="11"/>
        <rFont val="Arial"/>
        <family val="2"/>
      </rPr>
      <t> </t>
    </r>
  </si>
  <si>
    <t>Karta dźwiękowa</t>
  </si>
  <si>
    <t xml:space="preserve">Wbudowana karta dźwiękowa, głośniki  wbudowane. </t>
  </si>
  <si>
    <r>
      <t>11.</t>
    </r>
    <r>
      <rPr>
        <sz val="7"/>
        <rFont val="Times New Roman"/>
        <family val="1"/>
      </rPr>
      <t xml:space="preserve">     </t>
    </r>
    <r>
      <rPr>
        <sz val="11"/>
        <rFont val="Arial"/>
        <family val="2"/>
      </rPr>
      <t> </t>
    </r>
  </si>
  <si>
    <t>Napędy optyczne</t>
  </si>
  <si>
    <t>DVD DL (+/-R+/-RW), oprogramowanie do nagrywania w jęz. Polskim</t>
  </si>
  <si>
    <r>
      <t>12.</t>
    </r>
    <r>
      <rPr>
        <sz val="7"/>
        <rFont val="Times New Roman"/>
        <family val="1"/>
      </rPr>
      <t xml:space="preserve">     </t>
    </r>
    <r>
      <rPr>
        <sz val="11"/>
        <rFont val="Arial"/>
        <family val="2"/>
      </rPr>
      <t> </t>
    </r>
  </si>
  <si>
    <t>Urządz. wskazujące</t>
  </si>
  <si>
    <t>Tabliczka dotykowa z przewijaniem</t>
  </si>
  <si>
    <r>
      <t>13.</t>
    </r>
    <r>
      <rPr>
        <sz val="7"/>
        <rFont val="Times New Roman"/>
        <family val="1"/>
      </rPr>
      <t xml:space="preserve">     </t>
    </r>
    <r>
      <rPr>
        <sz val="11"/>
        <rFont val="Arial"/>
        <family val="2"/>
      </rPr>
      <t> </t>
    </r>
  </si>
  <si>
    <t>Zasilanie</t>
  </si>
  <si>
    <t xml:space="preserve">Co najmniej 6-cell </t>
  </si>
  <si>
    <r>
      <t>14.</t>
    </r>
    <r>
      <rPr>
        <sz val="7"/>
        <rFont val="Times New Roman"/>
        <family val="1"/>
      </rPr>
      <t xml:space="preserve">     </t>
    </r>
    <r>
      <rPr>
        <sz val="11"/>
        <rFont val="Arial"/>
        <family val="2"/>
      </rPr>
      <t> </t>
    </r>
  </si>
  <si>
    <t>Zewnętrzne porty wbudowane we-wy</t>
  </si>
  <si>
    <t>Co najmniej 3 porty USB w tym co najmniej 2xUSB 3.0, 1x port VGA, 1x wyjście słuchawkowe, 1x wejście mikrofonu, 1x port RJ-45 LAN, 1x czytnik kart, wbudowany mikrofon. 1xHDMI</t>
  </si>
  <si>
    <r>
      <t>15.</t>
    </r>
    <r>
      <rPr>
        <sz val="7"/>
        <rFont val="Times New Roman"/>
        <family val="1"/>
      </rPr>
      <t xml:space="preserve">     </t>
    </r>
    <r>
      <rPr>
        <sz val="11"/>
        <rFont val="Arial"/>
        <family val="2"/>
      </rPr>
      <t> </t>
    </r>
  </si>
  <si>
    <t>Technologie bezprzewodowe</t>
  </si>
  <si>
    <t>Karta sieci bezprzewodowej Wireless LAN co najmniej 802,11b/g/n,  co najmniej bluetooth.</t>
  </si>
  <si>
    <r>
      <t>16.</t>
    </r>
    <r>
      <rPr>
        <sz val="7"/>
        <rFont val="Times New Roman"/>
        <family val="1"/>
      </rPr>
      <t xml:space="preserve">     </t>
    </r>
    <r>
      <rPr>
        <sz val="11"/>
        <rFont val="Arial"/>
        <family val="2"/>
      </rPr>
      <t> </t>
    </r>
  </si>
  <si>
    <t xml:space="preserve">Zasilacz zewnętrzny </t>
  </si>
  <si>
    <t>Kamera</t>
  </si>
  <si>
    <t>Kamera internetowa wbudowana co najmniej 0,3 Mpix.</t>
  </si>
  <si>
    <t>Zgodny z punktem A wymagań dotyczących oprogramowania.</t>
  </si>
  <si>
    <t>Pełnowymiarowa klawiatura. Tabliczka dotykowa z wydzieloną strefą przewijania pionowego.</t>
  </si>
  <si>
    <t>Masa z akumulatorem bez torby</t>
  </si>
  <si>
    <t>Nie więcej niż 2,5 kg</t>
  </si>
  <si>
    <t>Wbudowane czytniki</t>
  </si>
  <si>
    <t>Co najmniej 1x czytnik kart.</t>
  </si>
  <si>
    <t>Karta sieciowa</t>
  </si>
  <si>
    <t>Wbudowana co najmniej 1x Gbps(RJ45)</t>
  </si>
  <si>
    <t>Mysz optyczna</t>
  </si>
  <si>
    <t>Mysz optyczna bezprzewodowa, interfejs USB, rozdzielczość co najmniej 1000 dpi, ergonomiczny kształt, wyposażona w jedną baterie AA, nanoodbiornik USB nie dłuższy niż 22mm lub krótszy.</t>
  </si>
  <si>
    <t xml:space="preserve">    1szt.</t>
  </si>
  <si>
    <t xml:space="preserve">3. Laptop –  1 szt. </t>
  </si>
  <si>
    <t>4. Komputer biurowy z oprogramowaniem – 2 komplety</t>
  </si>
  <si>
    <t>Płaski kolorowy skaner obrazów z modułem TPU</t>
  </si>
  <si>
    <r>
      <t>Rozdzielczość optyczna: główna co najmniej 6 400 dpi x dodatkowa 9 600 dpi</t>
    </r>
    <r>
      <rPr>
        <sz val="11"/>
        <rFont val="Arial"/>
        <family val="2"/>
      </rPr>
      <t xml:space="preserve">., </t>
    </r>
    <r>
      <rPr>
        <sz val="11"/>
        <color indexed="63"/>
        <rFont val="Arial"/>
        <family val="2"/>
      </rPr>
      <t>Kolory Wewnętrznie: co najmniej 48-bitowe kolory (281,5 biliona kolorów), Zewnętrznie: co najmniej 48-bitowe kolory</t>
    </r>
    <r>
      <rPr>
        <sz val="11"/>
        <rFont val="Arial"/>
        <family val="2"/>
      </rPr>
      <t xml:space="preserve">, interfejs co najmniej Hi-Spied USB 2.0, wyposażony w program do skanowania i  przyciski funkcyjne. </t>
    </r>
    <r>
      <rPr>
        <sz val="11"/>
        <color indexed="63"/>
        <rFont val="Arial"/>
        <family val="2"/>
      </rPr>
      <t>Metoda podskanowania: stałe dokumenty i ruchoma karetka.</t>
    </r>
  </si>
  <si>
    <t>Skaner szczelinowy do dokumentów</t>
  </si>
  <si>
    <t>2 szt.</t>
  </si>
  <si>
    <t xml:space="preserve">6. Skaner  –  2 szt. </t>
  </si>
  <si>
    <t>x86  technologia 45 nm, co najmniej dwurdzeniowy, co najmniej cache L2 – 1MB, wersja BOX z wentylatorem, dedykowany do pracy z płytą główną z poz.2.</t>
  </si>
  <si>
    <t>40 szt.</t>
  </si>
  <si>
    <t>Pamięć operacyjna</t>
  </si>
  <si>
    <t>DDR3 2GB 1333MHz</t>
  </si>
  <si>
    <r>
      <t>Czytnik kart mikroprocesorowych jako urządzenie zewnętrzne podłączony przez zewnętrzny port USB 2.0. Czytnik kart musi być zgodny ze standardem PC/SC. Czytnik musi posiadać certyfikat zgodności z Microsoft WHQL (Microsoft Windows Hardware Quality Labs). Czytnik musi umożliwiać odczyt dostępnych na rynku kart kryptograficznych zgodnych z normą ISO-7816 a w szczególności umożliwiać współpracę z kartą w standardzie PKCS#11 co najmniej w wersji 2.01. Czytnik współpracujący z CPSA – EZ100PU-USB lub równoważny.</t>
    </r>
    <r>
      <rPr>
        <b/>
        <sz val="11"/>
        <rFont val="Arial"/>
        <family val="2"/>
      </rPr>
      <t xml:space="preserve"> </t>
    </r>
  </si>
  <si>
    <t>10 szt.</t>
  </si>
  <si>
    <t>Dysk twardy SATA wew. 3,5”</t>
  </si>
  <si>
    <t>Co najmniej 250 GB, co najmniej 16MB cache.</t>
  </si>
  <si>
    <t>30 szt.</t>
  </si>
  <si>
    <t>Zasilacz ATX</t>
  </si>
  <si>
    <t>400W, PFC, 120mm</t>
  </si>
  <si>
    <t>50 szt.</t>
  </si>
  <si>
    <t>SSD SATA 120GB</t>
  </si>
  <si>
    <t>5 szt.</t>
  </si>
  <si>
    <t>2,5" SATA 250GB</t>
  </si>
  <si>
    <t>zewnętrzny 2,5" 1TB USB3.0</t>
  </si>
  <si>
    <t>Napęd optyczny wew.</t>
  </si>
  <si>
    <t xml:space="preserve">DVD +/-RW, SATA + soft </t>
  </si>
  <si>
    <t>Zasilacz UPS</t>
  </si>
  <si>
    <r>
      <t>co najmniej 350VA co najmniej dwa złącza IEC320</t>
    </r>
    <r>
      <rPr>
        <b/>
        <sz val="11"/>
        <color indexed="63"/>
        <rFont val="Arial"/>
        <family val="2"/>
      </rPr>
      <t xml:space="preserve"> </t>
    </r>
    <r>
      <rPr>
        <sz val="11"/>
        <rFont val="Arial"/>
        <family val="2"/>
      </rPr>
      <t>C13 wraz z dołączonymi kablami zasilającymi w standardzie IEC320</t>
    </r>
    <r>
      <rPr>
        <b/>
        <sz val="11"/>
        <color indexed="63"/>
        <rFont val="Arial"/>
        <family val="2"/>
      </rPr>
      <t xml:space="preserve"> </t>
    </r>
    <r>
      <rPr>
        <sz val="11"/>
        <rFont val="Arial"/>
        <family val="2"/>
      </rPr>
      <t>C13/C14 o długości co najmniej 1,8m</t>
    </r>
  </si>
  <si>
    <t>Przełącznik USB</t>
  </si>
  <si>
    <t>w standardzie 4/1; 4 szt. złącza wejściowe USB 2.0/1.1; 1 szt. złącze wyjściowe USB 2.0/1.1, z przyciskiem przełączającym oraz funkcją hot-key</t>
  </si>
  <si>
    <t>Mysz</t>
  </si>
  <si>
    <t>przewodowa, złącze USB, optyczna</t>
  </si>
  <si>
    <t>100 szt</t>
  </si>
  <si>
    <t>przewodowa, złącze PS/2, optyczna</t>
  </si>
  <si>
    <t>100 szt.</t>
  </si>
  <si>
    <t>przewodowa, złącze USB, pełnowymiarowa wraz z klawiaturą numeryczną</t>
  </si>
  <si>
    <t>przewodowa, złącze PS/2, pełnowymiarowa wraz z klawiaturą numeryczną</t>
  </si>
  <si>
    <t>Czytnik kart chipowych</t>
  </si>
  <si>
    <t>20 szt.</t>
  </si>
  <si>
    <t>Płyty CD-R opakowanie 100 szt.</t>
  </si>
  <si>
    <t>700MB</t>
  </si>
  <si>
    <t>100 op.</t>
  </si>
  <si>
    <t>Płyty CD-RW opakowanie 100 szt.</t>
  </si>
  <si>
    <t>10 op.</t>
  </si>
  <si>
    <t>Płyty DVD+R opakowanie 100 szt.</t>
  </si>
  <si>
    <t>4,7GB, 16x</t>
  </si>
  <si>
    <t>20 op.</t>
  </si>
  <si>
    <t>Płyty DVD-R opakowanie 100 szt.</t>
  </si>
  <si>
    <t>Płyty DVD+RW opakowanie 25 szt.</t>
  </si>
  <si>
    <t>4,7GB, 4x</t>
  </si>
  <si>
    <t>4 op.</t>
  </si>
  <si>
    <t>Typ przedłużacz</t>
  </si>
  <si>
    <t xml:space="preserve">Standard </t>
  </si>
  <si>
    <t>USB 1.0/1.1/2.0, długość co najmniej 180cm</t>
  </si>
  <si>
    <t>Papier termoczuły</t>
  </si>
  <si>
    <t>210x30m</t>
  </si>
  <si>
    <t>1000 szt.</t>
  </si>
  <si>
    <t>Papier komputerowy skł.</t>
  </si>
  <si>
    <t>240x12x1</t>
  </si>
  <si>
    <t>10 kart.</t>
  </si>
  <si>
    <t>240x12x2 (1+1)</t>
  </si>
  <si>
    <t>240x12x3 (1+2)</t>
  </si>
  <si>
    <t>5 kart.</t>
  </si>
  <si>
    <t>240x12x4 (1+3)</t>
  </si>
  <si>
    <t>240x12x5 (1+4)</t>
  </si>
  <si>
    <t>375x12x1</t>
  </si>
  <si>
    <t>375x12x2 (1+1)</t>
  </si>
  <si>
    <t>375x12x3 (1+2)</t>
  </si>
  <si>
    <t>375x12x4 (1+3)</t>
  </si>
  <si>
    <t>Koperty do płyt CD/DVD</t>
  </si>
  <si>
    <t>Koperty</t>
  </si>
  <si>
    <t>Dyskietka op. 10 szt.</t>
  </si>
  <si>
    <t>HD 1,44</t>
  </si>
  <si>
    <t>5 op.</t>
  </si>
  <si>
    <t>Listwa zasilająca</t>
  </si>
  <si>
    <t xml:space="preserve">Długość przewodu zasilającego co najmniej 3m, liczba gniazd polskich typu E  co najmniej 5, rodzaj bezpiecznika :  zwłoczny, włącznik jednobiegunowy, podświetlany, ilość zabezpieczenia prądowego co najmniej 1.  1 </t>
  </si>
  <si>
    <t xml:space="preserve">Zasilacz </t>
  </si>
  <si>
    <t>Przeznaczony do laptopów min. HP 6710b, zamawiający dopuszcza zamienniki.</t>
  </si>
  <si>
    <t xml:space="preserve">7. Materiały informatyczne –   2965 sztuk </t>
  </si>
  <si>
    <t>Pamięć przenośna typu PenDrive</t>
  </si>
  <si>
    <t>Interfejs USB 2.0, pojemność co najmniej 16 GB, prędkość odczytu co najmniej 22 MB/s, prędkość zapisu co najmniej 8 MB/s. PenDrive wyposażony w metalową końcówkę portu USB.</t>
  </si>
  <si>
    <t>Oznakowanie (grawerowanie)</t>
  </si>
  <si>
    <t>Zgodne z punktem B wymagań dotyczących oznakowania pamięci typu PenDrive.</t>
  </si>
  <si>
    <t>8.  Pamięć przenośna typu PenDrive – 20 sztuk</t>
  </si>
  <si>
    <t xml:space="preserve">Procesor zgodny z x86, zaprojektowany do pracy w komputerach przenośnych, co najmniej dwurdzeniowy   </t>
  </si>
  <si>
    <t>Ilość pamięci</t>
  </si>
  <si>
    <t>Pamięć RAM</t>
  </si>
  <si>
    <t>Co najmniej  1 GB</t>
  </si>
  <si>
    <t>Co najmniej Android 4.0</t>
  </si>
  <si>
    <t xml:space="preserve">Wielkość </t>
  </si>
  <si>
    <t>Co najmniej 7 cali</t>
  </si>
  <si>
    <t xml:space="preserve">Rozdzielczość </t>
  </si>
  <si>
    <t>Co najmniej 600x1024</t>
  </si>
  <si>
    <t>Co najmniej LCD, dotykowy</t>
  </si>
  <si>
    <t>Aparat fotograficzny</t>
  </si>
  <si>
    <t xml:space="preserve">Co najmniej 3,2Mpix, zoom cyfrowy co najmniej 4x, drugi aparat co najmniej VGA </t>
  </si>
  <si>
    <t>Rozdzielczość nagrywania co najmniej 1280x720</t>
  </si>
  <si>
    <t>Wiadomości</t>
  </si>
  <si>
    <t xml:space="preserve">Co najmniej SMS, MMS, E-mail, </t>
  </si>
  <si>
    <t>Transmisja danych</t>
  </si>
  <si>
    <t>Co najmniej USB 2.0, Bluetooth  3.0, WiFi 802.11 a/b/g/n, Router WiFi</t>
  </si>
  <si>
    <t>Czytnik kart pamięci micro SD</t>
  </si>
  <si>
    <t>Do 32GB lub większa</t>
  </si>
  <si>
    <t>Inne funkcje</t>
  </si>
  <si>
    <t xml:space="preserve">Co najmniej: odbiornik GPS, Program nawigacyjny w zestawie, Tryb offline, Polifonia, Kalendarz, Kalkulator, Alarmy, przypomnienia, Budzik, czas na świecie, Widgety, Obsługiwane formaty plików audio  MP3, WAV, eAAC+, Obsługiwane formaty wideo MP4, DivX, Xvid, FLV. </t>
  </si>
  <si>
    <t xml:space="preserve">9. Tablet –  1 szt. </t>
  </si>
  <si>
    <t>Drukarka laserowa kolorowa</t>
  </si>
  <si>
    <t xml:space="preserve">   1 szt.</t>
  </si>
  <si>
    <t>Pojemniki z tonerem</t>
  </si>
  <si>
    <t>1 kpl.</t>
  </si>
  <si>
    <t xml:space="preserve">10. Drukarka laserowa sieciowa kolorowa –  1 sztuka  </t>
  </si>
  <si>
    <t>Laptop</t>
  </si>
  <si>
    <t>Tablet</t>
  </si>
  <si>
    <t>Wymagane przez Zamawiającego parametry
stanowiące opis przedmiotu zaówienia</t>
  </si>
  <si>
    <r>
      <t xml:space="preserve">
5. Skaner  –  1 szt. </t>
    </r>
    <r>
      <rPr>
        <sz val="10"/>
        <rFont val="Arial"/>
        <family val="2"/>
      </rPr>
      <t xml:space="preserve">
</t>
    </r>
  </si>
  <si>
    <r>
      <t>FORMULARZ CENOWY</t>
    </r>
    <r>
      <rPr>
        <sz val="10"/>
        <rFont val="Arial"/>
        <family val="2"/>
      </rPr>
      <t xml:space="preserve">                                                                   data.................2013 r.
Nazwa wykonawcy......…..………………………………………………………………................
Siedziba wykonawcy……………………………………………………………….........................
Nr  telefonu ………………......………………………………………………...............................
Nr faksu ………………………………………………………………………......................….......
Adres e-mailowy ……...……………………………………………………………........................
NIP …………………………………………….…………….........…REGON……………..............
Nr rachunku bankowego na który zostanie zwrócone wadium…………..............………………
Komenda Wojewódzka Policji
ul. Kochanowskiego 2a
60-844 Poznań
W związku z ogłoszeniem przez Zamawiającego przetargu nieograniczonego o udzielenie 
zamówienia publicznego na zakup wraz z sukcesywną dostawą urządzeń komputerowych oferujemy wykonanie 
zamówienia w następującej cenie:</t>
    </r>
  </si>
  <si>
    <t>…………………….....................................…………………………..........
(imię i nazwisko) podpis uprawnionego przedstawiciela wykonawcy</t>
  </si>
  <si>
    <t>FORMULARZ OFERTOWY - STANOWIĄCY INTEGRALNĄ CZĘŚĆ OFERTY</t>
  </si>
  <si>
    <t>23.</t>
  </si>
  <si>
    <t>17.</t>
  </si>
  <si>
    <t>18.</t>
  </si>
  <si>
    <t>22.</t>
  </si>
  <si>
    <t>Załącznik nr 2 do SIWZ</t>
  </si>
  <si>
    <t>ZZP-2380-40/2013</t>
  </si>
  <si>
    <t>Zał. nr 2 do SIWZ</t>
  </si>
  <si>
    <t xml:space="preserve">Ponadto oświadczam, że:
1. cena ofertowa obejmuje wszystkie koszty związane z wykonaniem zamówienia;
2. uzyskałem wszelkie informacje niezbędne do przygotowania i złożenia oferty;
3. uważam się za związanego niniejszą ofertą przez okres 30 dni;
4. akceptuję proponowany przez Zamawiającego projekt umowy;
5. oświadczam, że w przypadku uuchomienia zakupów w ramach prawa opcji, 
rozliczenia z Zamawiającym będą odbywały się po cenach jednostkowych
zawartych w niniejszym formularzu cenowym,
6. nie zamierzam/zamierzam powierzyć następującym podwykonawcom: ................................................
zamówienia w zakresie ……........................................................................................................… 
Integralną częścią oferty jest formularz ofertowy zawierający istotne elementy będące przedmiotem przyszłej umowy tj.  oznaczenie parametrów technicznych oferowanego sprzętu.
…………………….....................................…………………………..........
(imię i nazwisko) podpis uprawnionego przedstawiciela wykonawcy
</t>
  </si>
  <si>
    <t>Lp. zgodna z opisem przedmiotu zamówienia</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</si>
  <si>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</si>
  <si>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</si>
  <si>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</si>
  <si>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</si>
  <si>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</si>
  <si>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</si>
  <si>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</si>
  <si>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</si>
  <si>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</si>
  <si>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</si>
  <si>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</si>
  <si>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</si>
  <si>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</si>
  <si>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</si>
  <si>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</si>
  <si>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</si>
  <si>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</si>
  <si>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</si>
  <si>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</si>
  <si>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</si>
  <si>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</si>
  <si>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</si>
  <si>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</si>
  <si>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</si>
  <si>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</si>
  <si>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</si>
  <si>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</si>
  <si>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</si>
  <si>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</si>
  <si>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</si>
  <si>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</si>
  <si>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</si>
  <si>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</si>
  <si>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</si>
  <si>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</si>
  <si>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</si>
  <si>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</si>
  <si>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Drukarka laserowa kolorowa wraz z pojemnikami z tonerem</t>
  </si>
  <si>
    <t>Co najmniej 8 GB</t>
  </si>
  <si>
    <t xml:space="preserve">Parametry techniczne oferowanego sprzętu 
( należy podać nazwy, model lub typ bądź inne dane umożliwiające Zamawiającemu identyfikację konkretnego urządzenia)
</t>
  </si>
  <si>
    <t>Parametry techniczne oferowanego sprzętu 
( należy podać nazwy, model lub typ bądź inne dane umożliwiające Zamawiającemu identyfikację konkretnego urządzenia)</t>
  </si>
  <si>
    <t>Prędkość drukowania co najmniej 26 str/min kolor i 30 str/min mono, rozdzielczość 600/600 dpi lub większa, czas pierwszego wydruku kolor 8 sekund lub mniej i 7,5 sekund czarny lub mniej. Pamięć RAM standard 64 MB lub większa. Wyposażona w złącze USB 2.0. Drukarka wyposażona w automatyczny dupleks i kabel połączeniowy USB. Standardowy interfejs co najmniej USB 2.0 (Hi-Speed) i co najmniej FastEthernet (10/100BaseTX). Pojemność podajnika co najmniej 250 arkuszy. Procesor co najmniej 266 MHz. Maksymalne obciążenie miesięczne co najmniej 60 000 stron. Wydajność tonera (czarnego) standardowego lub tonera o podwyższonej wydajności dedykowanego przez producenta oferowanej drukarki, co najmniej 7 000 stron przy 5% pokryciu. Wydajność tonerów (cyan, magenta, yellow) standardowych lub tonerów o podwyższonej wydajności dedykowanych przez producenta oferowanej drukarki, co najmniej 5 000 stron przy 5% pokryciu, dla każdego z tonerów. Wyposażona w tonery o wydajności, każdy co najmniej 2000 stron przy 5% pokryciu. Waga drukarki  wraz z tonerami startowymi nie więcej niż 22kg. Gwarancja co
 najmniej 36 m-cy.</t>
  </si>
  <si>
    <t>Pojemniki z tonerem przeznaczone dla drukarki laserowej kolorowej (pkt.10 poz.1), o wydajnościach nie niższych niż wskazane w pkt.10 poz. 1. Zamawiający dopuszcza produkt równoważny.</t>
  </si>
  <si>
    <t xml:space="preserve">Cena jednostkowa netto
( za 1 szt./kpl./op./kart.)
</t>
  </si>
  <si>
    <t xml:space="preserve">
„Prędkość skanowania (ADF, A4) co najmniej do 25 str./min i 50 obrazów/min (co najmniej 200 dpi, tryb czarno-biały, skala szarości, kolorowy). Rozdzielczość skanowania optyczna co najmniej 600 dpi, kodowanie koloru co najmniej 48-bitowe wewnętrzne/24-bitowe zewnętrzne. Pojemność automatycznego podajnika dokumentów standardowo, 50 arkuszy lub większa. Formaty nośników, co najmniej automatyczny podajnik papieru A4, A5, A6, A8, legal, wizytówki, karty kredytowe. Co najmniej standardowe funkcje cyfrowej dystrybucji dokumentów: skanowanie do folderu, skanowanie do poczty elektronicznej,  skanowanie do aplikacji. Co najmniej automatyczne usuwanie pustych stron, automatyczne prostowanie, automatyczna orientacja, automatyczne kadrowanie. Co najmniej format pliku zawierającego zeskanowany obraz PDF (z możliwością przeszukiwania tekstu); TIFF (jednostronnie, wiele stron, skompresowane.  Dołączone oprogramowanie.”</t>
  </si>
  <si>
    <r>
      <t xml:space="preserve">obsługa pamięci RAM:co najmniej dwa złącza pamięci w standardzie DDR3 1,5V dwukanałowa obsługa pamięci, obsługa do 16GB pamięci włącznie, </t>
    </r>
    <r>
      <rPr>
        <i/>
        <sz val="11"/>
        <rFont val="Arial"/>
        <family val="2"/>
      </rPr>
      <t>obsługa modułów DDR3 2200/1333/1066MHz.</t>
    </r>
    <r>
      <rPr>
        <sz val="11"/>
        <rFont val="Arial"/>
        <family val="2"/>
      </rPr>
      <t>, obsługa pamięci non-ECC, układ graficzny:złącza graficzne na tylnym panelu: 1xVGA i 1xDVI-Dobsługa rozdzielczości co najmniej 1920x1200, układ audio:obsługa standardu High Definition Audio, złącze na płycie umożliwiające podłączenie panelu audio na obudowie komputera, sieć LAN:wbudowana karta sieciowa 10/100/1000Mbit, złącza rozszerzeń: 1xPCIe x16, 3xPCIe x1, 4xSATA, 6xUSB 2.0/1.1 na tylnym panelu, 4xUSB 2.0/1.1 wewnętrzne złącza pinowe, BIOS:możliwość zabezpieczenia hasłem dostępu do BIOS oraz systemu możliwość wyłączenia funkcjonalności wyboru źródła ładowania systemu podczas wyświetlania ekranu POST, bios płyty głównej nie starszy niż 6 miesięcy.</t>
    </r>
  </si>
  <si>
    <r>
      <t>Czytnik kart mikroprocesorowych jako urządzenie wewnętrzne 3,5</t>
    </r>
    <r>
      <rPr>
        <sz val="11"/>
        <rFont val="Arial"/>
        <family val="2"/>
      </rPr>
      <t>”, podłączony przez port USB 2.0. Czytnik kart musi być zgodny ze standardem PC/SC. Czytnik musi posiadać certyfikat zgodności z Microsoft WHQL (Microsoft Windows Hardware Quality Labs). Czytnik musi umożliwiać odczyt dostępnych na rynku kart kryptograficznych zgodnych z normą ISO-7816 a w szczególności umożliwiać współpracę z kartą w standardzie PKCS#11 co najmniej w wersji 2.01. C</t>
    </r>
    <r>
      <rPr>
        <i/>
        <sz val="11"/>
        <rFont val="Arial"/>
        <family val="2"/>
      </rPr>
      <t xml:space="preserve">zytnik współpracujący z CPSA – SCR-333 </t>
    </r>
    <r>
      <rPr>
        <sz val="11"/>
        <rFont val="Arial"/>
        <family val="2"/>
      </rPr>
      <t>lub równoważny.</t>
    </r>
    <r>
      <rPr>
        <b/>
        <sz val="11"/>
        <rFont val="Arial"/>
        <family val="2"/>
      </rPr>
      <t xml:space="preserve">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</si>
</sst>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1">
    <font>
      <sz val="10"/>
      <name val="Arial"/>
      <family val="2"/>
    </font>
    <font>
      <sz val="8"/>
      <name val="Arial"/>
      <family val="2"/>
    </font>
    <font>
      <sz val="10"/>
      <name val="Book Antiqua"/>
      <family val="1"/>
    </font>
    <font>
      <b/>
      <sz val="10"/>
      <name val="Arial"/>
      <family val="2"/>
    </font>
    <font>
      <b/>
      <sz val="11"/>
      <name val="Arial"/>
      <family val="2"/>
    </font>
    <font>
      <sz val="11"/>
      <name val="Arial"/>
      <family val="2"/>
    </font>
    <font>
      <sz val="7"/>
      <name val="Times New Roman"/>
      <family val="1"/>
    </font>
    <font>
      <sz val="11"/>
      <color indexed="63"/>
      <name val="Arial"/>
      <family val="2"/>
    </font>
    <font>
      <b/>
      <sz val="11"/>
      <color indexed="63"/>
      <name val="Arial"/>
      <family val="2"/>
    </font>
    <font>
      <b/>
      <sz val="10"/>
      <color indexed="8"/>
      <name val="Book Antiqua"/>
      <family val="1"/>
    </font>
    <font>
      <i/>
      <sz val="11"/>
      <name val="Arial"/>
      <family val="2"/>
    </font>
  </fonts>
  <fills count="3">
    <fill>
      <patternFill/>
    </fill>
    <fill>
      <patternFill patternType="gray125"/>
    </fill>
    <fill>
      <patternFill patternType="solid">
        <fgColor indexed="9"/>
        <bgColor indexed="64"/>
      </patternFill>
    </fill>
  </fills>
  <borders count="21">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medium">
        <color indexed="8"/>
      </left>
      <right>
        <color indexed="63"/>
      </right>
      <top style="medium">
        <color indexed="8"/>
      </top>
      <bottom style="thin"/>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thin"/>
    </border>
    <border>
      <left style="thin"/>
      <right style="thin"/>
      <top style="thin"/>
      <bottom style="thin"/>
    </border>
    <border>
      <left style="medium">
        <color indexed="8"/>
      </left>
      <right style="medium">
        <color indexed="8"/>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medium">
        <color indexed="8"/>
      </left>
      <right style="medium">
        <color indexed="8"/>
      </right>
      <top>
        <color indexed="63"/>
      </top>
      <bottom style="thin"/>
    </border>
    <border>
      <left>
        <color indexed="63"/>
      </left>
      <right>
        <color indexed="63"/>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20">
    <xf numFmtId="0" fontId="0" fillId="0" borderId="0" xfId="0" applyAlignment="1">
      <alignment/>
    </xf>
    <xf numFmtId="0" fontId="4" fillId="0" borderId="1" xfId="0" applyFont="1" applyBorder="1" applyAlignment="1">
      <alignment horizontal="center" wrapText="1"/>
    </xf>
    <xf numFmtId="0" fontId="4" fillId="0" borderId="2" xfId="0" applyFont="1" applyBorder="1" applyAlignment="1">
      <alignment horizontal="center" wrapText="1"/>
    </xf>
    <xf numFmtId="0" fontId="5" fillId="0" borderId="3" xfId="0" applyFont="1" applyBorder="1" applyAlignment="1">
      <alignment horizontal="center" wrapText="1"/>
    </xf>
    <xf numFmtId="0" fontId="5" fillId="0" borderId="3" xfId="0" applyFont="1" applyBorder="1" applyAlignment="1">
      <alignment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4" fillId="0" borderId="3" xfId="0" applyFont="1" applyBorder="1" applyAlignment="1">
      <alignment horizontal="justify" vertical="top" wrapText="1"/>
    </xf>
    <xf numFmtId="0" fontId="5" fillId="0" borderId="5"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5"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wrapText="1"/>
    </xf>
    <xf numFmtId="0" fontId="5" fillId="0" borderId="3" xfId="0" applyFont="1" applyBorder="1" applyAlignment="1">
      <alignment horizontal="justify"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8" xfId="0" applyFont="1" applyBorder="1" applyAlignment="1">
      <alignment horizontal="justify" vertical="top" wrapText="1"/>
    </xf>
    <xf numFmtId="0" fontId="7" fillId="0" borderId="3" xfId="0" applyFont="1" applyBorder="1" applyAlignment="1">
      <alignment horizont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5" xfId="0" applyFont="1" applyBorder="1" applyAlignment="1">
      <alignment horizontal="center" wrapText="1"/>
    </xf>
    <xf numFmtId="0" fontId="5" fillId="0" borderId="5" xfId="0" applyFont="1" applyBorder="1" applyAlignment="1">
      <alignment horizontal="left" wrapText="1" indent="1"/>
    </xf>
    <xf numFmtId="0" fontId="5" fillId="0" borderId="3" xfId="0" applyFont="1" applyBorder="1" applyAlignment="1">
      <alignment wrapText="1"/>
    </xf>
    <xf numFmtId="0" fontId="5" fillId="0" borderId="4" xfId="0" applyFont="1" applyBorder="1" applyAlignment="1">
      <alignment wrapText="1"/>
    </xf>
    <xf numFmtId="0" fontId="5" fillId="0" borderId="9" xfId="0" applyFont="1" applyBorder="1" applyAlignment="1">
      <alignment horizontal="justify" vertical="top" wrapText="1"/>
    </xf>
    <xf numFmtId="0" fontId="7" fillId="0" borderId="5" xfId="0" applyFont="1" applyBorder="1" applyAlignment="1">
      <alignment horizontal="center" vertical="top" wrapText="1"/>
    </xf>
    <xf numFmtId="0" fontId="4" fillId="0" borderId="2" xfId="0" applyFont="1" applyBorder="1" applyAlignment="1">
      <alignment horizontal="center" vertical="center" wrapText="1"/>
    </xf>
    <xf numFmtId="0" fontId="5" fillId="0" borderId="8" xfId="0" applyFont="1" applyBorder="1" applyAlignment="1">
      <alignment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5" fillId="0" borderId="3" xfId="0" applyFont="1" applyBorder="1" applyAlignment="1">
      <alignment horizontal="left" wrapText="1" indent="1"/>
    </xf>
    <xf numFmtId="0" fontId="5" fillId="0" borderId="10" xfId="0" applyFont="1" applyBorder="1" applyAlignment="1">
      <alignment horizontal="justify" vertical="top" wrapText="1"/>
    </xf>
    <xf numFmtId="0" fontId="5" fillId="0" borderId="9" xfId="0" applyFont="1" applyBorder="1" applyAlignment="1">
      <alignment horizontal="justify" wrapText="1"/>
    </xf>
    <xf numFmtId="0" fontId="7" fillId="0" borderId="9" xfId="0" applyFont="1" applyBorder="1" applyAlignment="1">
      <alignment horizontal="justify" vertical="top" wrapText="1"/>
    </xf>
    <xf numFmtId="0" fontId="5" fillId="0" borderId="9" xfId="0" applyFont="1" applyBorder="1" applyAlignment="1">
      <alignment vertical="top" wrapText="1"/>
    </xf>
    <xf numFmtId="0" fontId="0" fillId="0" borderId="0" xfId="0" applyAlignment="1">
      <alignment wrapText="1"/>
    </xf>
    <xf numFmtId="0" fontId="0" fillId="0" borderId="0" xfId="0" applyAlignment="1">
      <alignment horizontal="center"/>
    </xf>
    <xf numFmtId="0" fontId="4" fillId="0" borderId="11" xfId="0" applyFont="1" applyBorder="1" applyAlignment="1">
      <alignment horizontal="center" vertical="center" wrapText="1"/>
    </xf>
    <xf numFmtId="0" fontId="0" fillId="0" borderId="11" xfId="0"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center" wrapText="1"/>
    </xf>
    <xf numFmtId="0" fontId="3" fillId="0" borderId="11" xfId="0" applyFont="1" applyBorder="1" applyAlignment="1">
      <alignment horizontal="center"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Alignment="1">
      <alignment horizontal="left" vertical="center"/>
    </xf>
    <xf numFmtId="0" fontId="0" fillId="0" borderId="11" xfId="0" applyFont="1" applyBorder="1" applyAlignment="1">
      <alignment horizontal="right"/>
    </xf>
    <xf numFmtId="0" fontId="0" fillId="0" borderId="11" xfId="0" applyFont="1" applyBorder="1" applyAlignment="1">
      <alignment horizontal="right" wrapText="1"/>
    </xf>
    <xf numFmtId="0" fontId="0" fillId="0" borderId="11" xfId="0" applyFont="1" applyFill="1" applyBorder="1" applyAlignment="1">
      <alignment horizontal="right"/>
    </xf>
    <xf numFmtId="4" fontId="9" fillId="2" borderId="11" xfId="0" applyNumberFormat="1" applyFont="1" applyFill="1" applyBorder="1" applyAlignment="1">
      <alignment horizontal="center" vertical="center"/>
    </xf>
    <xf numFmtId="4" fontId="9" fillId="0" borderId="11" xfId="0" applyNumberFormat="1" applyFont="1" applyBorder="1" applyAlignment="1">
      <alignment horizontal="center" vertical="center"/>
    </xf>
    <xf numFmtId="4" fontId="9" fillId="0" borderId="11" xfId="0" applyNumberFormat="1" applyFont="1" applyBorder="1" applyAlignment="1">
      <alignment horizontal="center" vertical="center" wrapText="1"/>
    </xf>
    <xf numFmtId="4" fontId="0" fillId="0" borderId="11" xfId="0" applyNumberFormat="1" applyBorder="1" applyAlignment="1">
      <alignment horizontal="center"/>
    </xf>
    <xf numFmtId="0" fontId="0" fillId="0" borderId="0" xfId="0" applyFont="1" applyBorder="1" applyAlignment="1">
      <alignment/>
    </xf>
    <xf numFmtId="0" fontId="5" fillId="0" borderId="9" xfId="0"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0" fontId="5" fillId="0" borderId="2" xfId="0" applyFont="1" applyBorder="1" applyAlignment="1">
      <alignment horizontal="justify" vertical="top" wrapText="1"/>
    </xf>
    <xf numFmtId="0" fontId="5" fillId="0" borderId="2" xfId="0" applyFont="1" applyBorder="1" applyAlignment="1">
      <alignment horizontal="left" wrapText="1" indent="1"/>
    </xf>
    <xf numFmtId="0" fontId="5" fillId="0" borderId="2" xfId="0" applyFont="1" applyBorder="1" applyAlignment="1">
      <alignment vertical="top" wrapText="1"/>
    </xf>
    <xf numFmtId="0" fontId="0" fillId="0" borderId="0" xfId="0" applyAlignment="1">
      <alignment horizontal="right"/>
    </xf>
    <xf numFmtId="0" fontId="0" fillId="0" borderId="0" xfId="0" applyFont="1" applyFill="1" applyBorder="1" applyAlignment="1">
      <alignment/>
    </xf>
    <xf numFmtId="0" fontId="4" fillId="0" borderId="6" xfId="0" applyFont="1" applyBorder="1" applyAlignment="1">
      <alignment horizontal="center" wrapText="1"/>
    </xf>
    <xf numFmtId="0" fontId="5" fillId="0" borderId="9" xfId="0" applyFont="1" applyBorder="1" applyAlignment="1">
      <alignment horizontal="center" wrapText="1"/>
    </xf>
    <xf numFmtId="0" fontId="5" fillId="0" borderId="5" xfId="0" applyFont="1" applyBorder="1" applyAlignment="1">
      <alignment wrapText="1"/>
    </xf>
    <xf numFmtId="0" fontId="5" fillId="0" borderId="9" xfId="0" applyFont="1" applyBorder="1" applyAlignment="1">
      <alignment wrapText="1"/>
    </xf>
    <xf numFmtId="0" fontId="5" fillId="0" borderId="6" xfId="0" applyFont="1" applyBorder="1" applyAlignment="1">
      <alignment wrapText="1"/>
    </xf>
    <xf numFmtId="0" fontId="5" fillId="0" borderId="3"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horizontal="center" vertical="top" wrapText="1"/>
    </xf>
    <xf numFmtId="0" fontId="2" fillId="0" borderId="0" xfId="0" applyFont="1" applyAlignment="1">
      <alignment horizontal="left" vertical="center" wrapText="1"/>
    </xf>
    <xf numFmtId="0" fontId="0" fillId="0" borderId="13" xfId="0" applyFont="1" applyBorder="1" applyAlignment="1">
      <alignment horizontal="right"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14" xfId="0" applyBorder="1" applyAlignment="1">
      <alignment horizontal="center" vertical="center"/>
    </xf>
    <xf numFmtId="0" fontId="0" fillId="0" borderId="0" xfId="0" applyAlignment="1">
      <alignment horizontal="right"/>
    </xf>
    <xf numFmtId="0" fontId="0" fillId="0" borderId="0" xfId="0" applyAlignment="1">
      <alignment horizontal="left" vertical="center"/>
    </xf>
    <xf numFmtId="0" fontId="4" fillId="0" borderId="5" xfId="0" applyFont="1" applyBorder="1" applyAlignment="1">
      <alignment horizontal="center" wrapText="1"/>
    </xf>
    <xf numFmtId="0" fontId="4" fillId="0" borderId="9" xfId="0" applyFont="1" applyBorder="1" applyAlignment="1">
      <alignment horizontal="center" wrapText="1"/>
    </xf>
    <xf numFmtId="0" fontId="4" fillId="0" borderId="12" xfId="0" applyFont="1" applyBorder="1" applyAlignment="1">
      <alignment horizontal="center" wrapText="1"/>
    </xf>
    <xf numFmtId="0" fontId="4" fillId="0" borderId="1"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16" xfId="0" applyFont="1" applyBorder="1" applyAlignment="1">
      <alignment horizontal="center" vertical="center"/>
    </xf>
    <xf numFmtId="0" fontId="5" fillId="0" borderId="5" xfId="0" applyFont="1" applyBorder="1" applyAlignment="1">
      <alignment horizontal="justify" vertical="top" wrapText="1"/>
    </xf>
    <xf numFmtId="0" fontId="5" fillId="0" borderId="9" xfId="0" applyFont="1" applyBorder="1" applyAlignment="1">
      <alignment horizontal="justify" vertical="top" wrapText="1"/>
    </xf>
    <xf numFmtId="0" fontId="5" fillId="0" borderId="5"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5" fillId="0" borderId="19"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5" fillId="0" borderId="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 xfId="0" applyFont="1" applyBorder="1" applyAlignment="1">
      <alignment vertical="top" wrapText="1"/>
    </xf>
    <xf numFmtId="0" fontId="5" fillId="0" borderId="19" xfId="0" applyFont="1" applyBorder="1" applyAlignment="1">
      <alignment vertical="top"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4" xfId="0" applyFont="1" applyBorder="1" applyAlignment="1">
      <alignment horizontal="left" wrapText="1" indent="1"/>
    </xf>
    <xf numFmtId="0" fontId="5" fillId="0" borderId="3" xfId="0" applyFont="1" applyBorder="1" applyAlignment="1">
      <alignment horizontal="left" wrapText="1" indent="1"/>
    </xf>
    <xf numFmtId="0" fontId="3" fillId="0" borderId="20" xfId="0" applyFont="1" applyBorder="1" applyAlignment="1">
      <alignment horizontal="center" vertical="center"/>
    </xf>
    <xf numFmtId="0" fontId="0" fillId="0" borderId="20" xfId="0" applyBorder="1" applyAlignment="1">
      <alignment horizontal="center" vertical="center"/>
    </xf>
    <xf numFmtId="0" fontId="4"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wrapText="1"/>
    </xf>
    <xf numFmtId="0" fontId="5" fillId="0" borderId="12" xfId="0" applyFont="1" applyBorder="1" applyAlignment="1">
      <alignment wrapText="1"/>
    </xf>
    <xf numFmtId="0" fontId="10" fillId="0" borderId="4" xfId="0" applyFont="1" applyBorder="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22"/>
  <sheetViews>
    <sheetView workbookViewId="0" topLeftCell="A1">
      <selection activeCell="I98" sqref="I98"/>
    </sheetView>
  </sheetViews>
  <sheetFormatPr defaultColWidth="11.57421875" defaultRowHeight="12.75"/>
  <cols>
    <col min="1" max="1" width="14.00390625" style="16" customWidth="1"/>
    <col min="2" max="2" width="26.8515625" style="49" customWidth="1"/>
    <col min="3" max="4" width="11.57421875" style="41" customWidth="1"/>
    <col min="5" max="5" width="20.00390625" style="0" customWidth="1"/>
    <col min="6" max="6" width="21.421875" style="0" customWidth="1"/>
  </cols>
  <sheetData>
    <row r="1" spans="1:6" ht="12.75">
      <c r="A1" s="82" t="s">
        <v>233</v>
      </c>
      <c r="B1" s="82"/>
      <c r="E1" s="81" t="s">
        <v>234</v>
      </c>
      <c r="F1" s="81"/>
    </row>
    <row r="2" spans="1:6" ht="12.75">
      <c r="A2" s="78" t="s">
        <v>225</v>
      </c>
      <c r="B2" s="79"/>
      <c r="C2" s="79"/>
      <c r="D2" s="79"/>
      <c r="E2" s="79"/>
      <c r="F2" s="79"/>
    </row>
    <row r="3" spans="1:6" ht="12.75">
      <c r="A3" s="79"/>
      <c r="B3" s="79"/>
      <c r="C3" s="79"/>
      <c r="D3" s="79"/>
      <c r="E3" s="79"/>
      <c r="F3" s="79"/>
    </row>
    <row r="4" spans="1:6" ht="12.75">
      <c r="A4" s="79"/>
      <c r="B4" s="79"/>
      <c r="C4" s="79"/>
      <c r="D4" s="79"/>
      <c r="E4" s="79"/>
      <c r="F4" s="79"/>
    </row>
    <row r="5" spans="1:6" ht="12.75">
      <c r="A5" s="79"/>
      <c r="B5" s="79"/>
      <c r="C5" s="79"/>
      <c r="D5" s="79"/>
      <c r="E5" s="79"/>
      <c r="F5" s="79"/>
    </row>
    <row r="6" spans="1:6" ht="12.75">
      <c r="A6" s="79"/>
      <c r="B6" s="79"/>
      <c r="C6" s="79"/>
      <c r="D6" s="79"/>
      <c r="E6" s="79"/>
      <c r="F6" s="79"/>
    </row>
    <row r="7" spans="1:6" ht="12.75">
      <c r="A7" s="79"/>
      <c r="B7" s="79"/>
      <c r="C7" s="79"/>
      <c r="D7" s="79"/>
      <c r="E7" s="79"/>
      <c r="F7" s="79"/>
    </row>
    <row r="8" spans="1:6" ht="12.75">
      <c r="A8" s="79"/>
      <c r="B8" s="79"/>
      <c r="C8" s="79"/>
      <c r="D8" s="79"/>
      <c r="E8" s="79"/>
      <c r="F8" s="79"/>
    </row>
    <row r="9" spans="1:6" ht="12.75">
      <c r="A9" s="79"/>
      <c r="B9" s="79"/>
      <c r="C9" s="79"/>
      <c r="D9" s="79"/>
      <c r="E9" s="79"/>
      <c r="F9" s="79"/>
    </row>
    <row r="10" spans="1:6" ht="12.75">
      <c r="A10" s="79"/>
      <c r="B10" s="79"/>
      <c r="C10" s="79"/>
      <c r="D10" s="79"/>
      <c r="E10" s="79"/>
      <c r="F10" s="79"/>
    </row>
    <row r="11" spans="1:6" ht="12.75">
      <c r="A11" s="79"/>
      <c r="B11" s="79"/>
      <c r="C11" s="79"/>
      <c r="D11" s="79"/>
      <c r="E11" s="79"/>
      <c r="F11" s="79"/>
    </row>
    <row r="12" spans="1:6" ht="12.75">
      <c r="A12" s="79"/>
      <c r="B12" s="79"/>
      <c r="C12" s="79"/>
      <c r="D12" s="79"/>
      <c r="E12" s="79"/>
      <c r="F12" s="79"/>
    </row>
    <row r="13" spans="1:6" ht="12.75">
      <c r="A13" s="79"/>
      <c r="B13" s="79"/>
      <c r="C13" s="79"/>
      <c r="D13" s="79"/>
      <c r="E13" s="79"/>
      <c r="F13" s="79"/>
    </row>
    <row r="14" spans="1:6" ht="12.75">
      <c r="A14" s="79"/>
      <c r="B14" s="79"/>
      <c r="C14" s="79"/>
      <c r="D14" s="79"/>
      <c r="E14" s="79"/>
      <c r="F14" s="79"/>
    </row>
    <row r="15" spans="1:6" ht="12.75">
      <c r="A15" s="79"/>
      <c r="B15" s="79"/>
      <c r="C15" s="79"/>
      <c r="D15" s="79"/>
      <c r="E15" s="79"/>
      <c r="F15" s="79"/>
    </row>
    <row r="16" spans="1:6" ht="12.75">
      <c r="A16" s="79"/>
      <c r="B16" s="79"/>
      <c r="C16" s="79"/>
      <c r="D16" s="79"/>
      <c r="E16" s="79"/>
      <c r="F16" s="79"/>
    </row>
    <row r="17" spans="1:6" ht="12.75">
      <c r="A17" s="79"/>
      <c r="B17" s="79"/>
      <c r="C17" s="79"/>
      <c r="D17" s="79"/>
      <c r="E17" s="79"/>
      <c r="F17" s="79"/>
    </row>
    <row r="18" spans="1:6" ht="12.75">
      <c r="A18" s="79"/>
      <c r="B18" s="79"/>
      <c r="C18" s="79"/>
      <c r="D18" s="79"/>
      <c r="E18" s="79"/>
      <c r="F18" s="79"/>
    </row>
    <row r="19" spans="1:6" ht="12.75">
      <c r="A19" s="79"/>
      <c r="B19" s="79"/>
      <c r="C19" s="79"/>
      <c r="D19" s="79"/>
      <c r="E19" s="79"/>
      <c r="F19" s="79"/>
    </row>
    <row r="20" spans="1:6" ht="12.75">
      <c r="A20" s="79"/>
      <c r="B20" s="79"/>
      <c r="C20" s="79"/>
      <c r="D20" s="79"/>
      <c r="E20" s="79"/>
      <c r="F20" s="79"/>
    </row>
    <row r="21" spans="1:6" ht="28.5" customHeight="1">
      <c r="A21" s="80"/>
      <c r="B21" s="80"/>
      <c r="C21" s="80"/>
      <c r="D21" s="80"/>
      <c r="E21" s="80"/>
      <c r="F21" s="80"/>
    </row>
    <row r="22" spans="1:6" ht="63.75">
      <c r="A22" s="42" t="s">
        <v>236</v>
      </c>
      <c r="B22" s="47" t="s">
        <v>21</v>
      </c>
      <c r="C22" s="42" t="s">
        <v>23</v>
      </c>
      <c r="D22" s="42" t="s">
        <v>8</v>
      </c>
      <c r="E22" s="46" t="s">
        <v>280</v>
      </c>
      <c r="F22" s="46" t="s">
        <v>6</v>
      </c>
    </row>
    <row r="23" spans="1:6" ht="35.25" customHeight="1">
      <c r="A23" s="44">
        <v>1</v>
      </c>
      <c r="B23" s="48" t="s">
        <v>0</v>
      </c>
      <c r="C23" s="45">
        <v>8</v>
      </c>
      <c r="D23" s="45" t="s">
        <v>15</v>
      </c>
      <c r="E23" s="43"/>
      <c r="F23" s="56">
        <f>C23*E23</f>
        <v>0</v>
      </c>
    </row>
    <row r="24" spans="1:6" ht="47.25" customHeight="1">
      <c r="A24" s="44">
        <v>2</v>
      </c>
      <c r="B24" s="48" t="s">
        <v>1</v>
      </c>
      <c r="C24" s="45">
        <v>10</v>
      </c>
      <c r="D24" s="45" t="s">
        <v>11</v>
      </c>
      <c r="E24" s="43"/>
      <c r="F24" s="56">
        <f aca="true" t="shared" si="0" ref="F24:F86">C24*E24</f>
        <v>0</v>
      </c>
    </row>
    <row r="25" spans="1:6" ht="31.5" customHeight="1">
      <c r="A25" s="44">
        <v>3</v>
      </c>
      <c r="B25" s="48" t="s">
        <v>221</v>
      </c>
      <c r="C25" s="45">
        <v>1</v>
      </c>
      <c r="D25" s="45" t="s">
        <v>11</v>
      </c>
      <c r="E25" s="43"/>
      <c r="F25" s="56">
        <f t="shared" si="0"/>
        <v>0</v>
      </c>
    </row>
    <row r="26" spans="1:6" ht="33.75" customHeight="1">
      <c r="A26" s="44">
        <v>4</v>
      </c>
      <c r="B26" s="48" t="s">
        <v>2</v>
      </c>
      <c r="C26" s="45">
        <v>2</v>
      </c>
      <c r="D26" s="45" t="s">
        <v>9</v>
      </c>
      <c r="E26" s="43"/>
      <c r="F26" s="56">
        <f t="shared" si="0"/>
        <v>0</v>
      </c>
    </row>
    <row r="27" spans="1:6" ht="33.75" customHeight="1">
      <c r="A27" s="44">
        <v>5</v>
      </c>
      <c r="B27" s="48" t="s">
        <v>3</v>
      </c>
      <c r="C27" s="45">
        <v>1</v>
      </c>
      <c r="D27" s="45" t="s">
        <v>11</v>
      </c>
      <c r="E27" s="43"/>
      <c r="F27" s="56">
        <f t="shared" si="0"/>
        <v>0</v>
      </c>
    </row>
    <row r="28" spans="1:6" ht="33.75" customHeight="1">
      <c r="A28" s="44">
        <v>6</v>
      </c>
      <c r="B28" s="48" t="s">
        <v>3</v>
      </c>
      <c r="C28" s="45">
        <v>2</v>
      </c>
      <c r="D28" s="45" t="s">
        <v>11</v>
      </c>
      <c r="E28" s="43"/>
      <c r="F28" s="56">
        <f t="shared" si="0"/>
        <v>0</v>
      </c>
    </row>
    <row r="29" spans="1:6" ht="14.25">
      <c r="A29" s="44" t="s">
        <v>237</v>
      </c>
      <c r="B29" s="48" t="s">
        <v>24</v>
      </c>
      <c r="C29" s="45">
        <v>40</v>
      </c>
      <c r="D29" s="45" t="s">
        <v>11</v>
      </c>
      <c r="E29" s="43"/>
      <c r="F29" s="56">
        <f t="shared" si="0"/>
        <v>0</v>
      </c>
    </row>
    <row r="30" spans="1:6" ht="14.25" customHeight="1">
      <c r="A30" s="44" t="s">
        <v>238</v>
      </c>
      <c r="B30" s="48" t="s">
        <v>27</v>
      </c>
      <c r="C30" s="45">
        <v>40</v>
      </c>
      <c r="D30" s="45" t="s">
        <v>11</v>
      </c>
      <c r="E30" s="43"/>
      <c r="F30" s="56">
        <f t="shared" si="0"/>
        <v>0</v>
      </c>
    </row>
    <row r="31" spans="1:6" ht="12.75" customHeight="1" hidden="1">
      <c r="A31" s="44">
        <v>9</v>
      </c>
      <c r="B31" s="48"/>
      <c r="C31" s="45"/>
      <c r="D31" s="45"/>
      <c r="E31" s="43"/>
      <c r="F31" s="56">
        <f t="shared" si="0"/>
        <v>0</v>
      </c>
    </row>
    <row r="32" spans="1:6" ht="12.75" customHeight="1" hidden="1">
      <c r="A32" s="44">
        <v>10</v>
      </c>
      <c r="B32" s="48"/>
      <c r="C32" s="45"/>
      <c r="D32" s="45"/>
      <c r="E32" s="43"/>
      <c r="F32" s="56">
        <f t="shared" si="0"/>
        <v>0</v>
      </c>
    </row>
    <row r="33" spans="1:6" ht="12.75" customHeight="1" hidden="1">
      <c r="A33" s="44">
        <v>11</v>
      </c>
      <c r="B33" s="48"/>
      <c r="C33" s="45"/>
      <c r="D33" s="45"/>
      <c r="E33" s="43"/>
      <c r="F33" s="56">
        <f t="shared" si="0"/>
        <v>0</v>
      </c>
    </row>
    <row r="34" spans="1:6" ht="12.75" customHeight="1" hidden="1">
      <c r="A34" s="44">
        <v>12</v>
      </c>
      <c r="B34" s="48"/>
      <c r="C34" s="45"/>
      <c r="D34" s="45"/>
      <c r="E34" s="43"/>
      <c r="F34" s="56">
        <f t="shared" si="0"/>
        <v>0</v>
      </c>
    </row>
    <row r="35" spans="1:6" ht="12.75" customHeight="1" hidden="1">
      <c r="A35" s="44">
        <v>13</v>
      </c>
      <c r="B35" s="48"/>
      <c r="C35" s="45"/>
      <c r="D35" s="45"/>
      <c r="E35" s="43"/>
      <c r="F35" s="56">
        <f t="shared" si="0"/>
        <v>0</v>
      </c>
    </row>
    <row r="36" spans="1:6" ht="12.75" customHeight="1" hidden="1">
      <c r="A36" s="44">
        <v>14</v>
      </c>
      <c r="B36" s="48"/>
      <c r="C36" s="45"/>
      <c r="D36" s="45"/>
      <c r="E36" s="43"/>
      <c r="F36" s="56">
        <f t="shared" si="0"/>
        <v>0</v>
      </c>
    </row>
    <row r="37" spans="1:6" ht="12.75" customHeight="1" hidden="1">
      <c r="A37" s="44">
        <v>15</v>
      </c>
      <c r="B37" s="48"/>
      <c r="C37" s="45"/>
      <c r="D37" s="45"/>
      <c r="E37" s="43"/>
      <c r="F37" s="56">
        <f t="shared" si="0"/>
        <v>0</v>
      </c>
    </row>
    <row r="38" spans="1:6" ht="12.75" customHeight="1" hidden="1">
      <c r="A38" s="44">
        <v>16</v>
      </c>
      <c r="B38" s="48"/>
      <c r="C38" s="45"/>
      <c r="D38" s="45"/>
      <c r="E38" s="43"/>
      <c r="F38" s="56">
        <f t="shared" si="0"/>
        <v>0</v>
      </c>
    </row>
    <row r="39" spans="1:6" ht="12.75" customHeight="1" hidden="1">
      <c r="A39" s="44">
        <v>17</v>
      </c>
      <c r="B39" s="48"/>
      <c r="C39" s="45"/>
      <c r="D39" s="45"/>
      <c r="E39" s="43"/>
      <c r="F39" s="56">
        <f t="shared" si="0"/>
        <v>0</v>
      </c>
    </row>
    <row r="40" spans="1:6" ht="12.75" customHeight="1" hidden="1">
      <c r="A40" s="44">
        <v>18</v>
      </c>
      <c r="B40" s="48"/>
      <c r="C40" s="45"/>
      <c r="D40" s="45"/>
      <c r="E40" s="43"/>
      <c r="F40" s="56">
        <f t="shared" si="0"/>
        <v>0</v>
      </c>
    </row>
    <row r="41" spans="1:6" ht="12.75" customHeight="1" hidden="1">
      <c r="A41" s="44">
        <v>19</v>
      </c>
      <c r="B41" s="48"/>
      <c r="C41" s="45"/>
      <c r="D41" s="45"/>
      <c r="E41" s="43"/>
      <c r="F41" s="56">
        <f t="shared" si="0"/>
        <v>0</v>
      </c>
    </row>
    <row r="42" spans="1:6" ht="12.75" customHeight="1" hidden="1">
      <c r="A42" s="44">
        <v>20</v>
      </c>
      <c r="B42" s="48"/>
      <c r="C42" s="45"/>
      <c r="D42" s="45"/>
      <c r="E42" s="43"/>
      <c r="F42" s="56">
        <f t="shared" si="0"/>
        <v>0</v>
      </c>
    </row>
    <row r="43" spans="1:6" ht="12.75" customHeight="1" hidden="1">
      <c r="A43" s="44">
        <v>21</v>
      </c>
      <c r="B43" s="48"/>
      <c r="C43" s="45"/>
      <c r="D43" s="45"/>
      <c r="E43" s="43"/>
      <c r="F43" s="56">
        <f t="shared" si="0"/>
        <v>0</v>
      </c>
    </row>
    <row r="44" spans="1:6" ht="12.75" customHeight="1" hidden="1">
      <c r="A44" s="44">
        <v>22</v>
      </c>
      <c r="B44" s="48"/>
      <c r="C44" s="45"/>
      <c r="D44" s="45"/>
      <c r="E44" s="43"/>
      <c r="F44" s="56">
        <f t="shared" si="0"/>
        <v>0</v>
      </c>
    </row>
    <row r="45" spans="1:6" ht="12.75" customHeight="1" hidden="1">
      <c r="A45" s="44">
        <v>23</v>
      </c>
      <c r="B45" s="48"/>
      <c r="C45" s="45"/>
      <c r="D45" s="45"/>
      <c r="E45" s="43"/>
      <c r="F45" s="56">
        <f t="shared" si="0"/>
        <v>0</v>
      </c>
    </row>
    <row r="46" spans="1:6" ht="12.75" customHeight="1" hidden="1">
      <c r="A46" s="44">
        <v>24</v>
      </c>
      <c r="B46" s="48"/>
      <c r="C46" s="45"/>
      <c r="D46" s="45"/>
      <c r="E46" s="43"/>
      <c r="F46" s="56">
        <f t="shared" si="0"/>
        <v>0</v>
      </c>
    </row>
    <row r="47" spans="1:6" ht="12.75" customHeight="1" hidden="1">
      <c r="A47" s="44">
        <v>25</v>
      </c>
      <c r="B47" s="48"/>
      <c r="C47" s="45"/>
      <c r="D47" s="45"/>
      <c r="E47" s="43"/>
      <c r="F47" s="56">
        <f t="shared" si="0"/>
        <v>0</v>
      </c>
    </row>
    <row r="48" spans="1:6" ht="13.5" customHeight="1" hidden="1" thickBot="1">
      <c r="A48" s="44">
        <v>26</v>
      </c>
      <c r="B48" s="48"/>
      <c r="C48" s="45"/>
      <c r="D48" s="45"/>
      <c r="E48" s="43"/>
      <c r="F48" s="56">
        <f t="shared" si="0"/>
        <v>0</v>
      </c>
    </row>
    <row r="49" spans="1:6" ht="14.25">
      <c r="A49" s="44" t="s">
        <v>239</v>
      </c>
      <c r="B49" s="48" t="s">
        <v>120</v>
      </c>
      <c r="C49" s="45">
        <v>40</v>
      </c>
      <c r="D49" s="45" t="s">
        <v>11</v>
      </c>
      <c r="E49" s="43"/>
      <c r="F49" s="56">
        <f t="shared" si="0"/>
        <v>0</v>
      </c>
    </row>
    <row r="50" spans="1:6" ht="29.25" customHeight="1">
      <c r="A50" s="44" t="s">
        <v>240</v>
      </c>
      <c r="B50" s="48" t="s">
        <v>45</v>
      </c>
      <c r="C50" s="45">
        <v>10</v>
      </c>
      <c r="D50" s="45" t="s">
        <v>11</v>
      </c>
      <c r="E50" s="43"/>
      <c r="F50" s="56">
        <f t="shared" si="0"/>
        <v>0</v>
      </c>
    </row>
    <row r="51" spans="1:6" ht="28.5">
      <c r="A51" s="44" t="s">
        <v>241</v>
      </c>
      <c r="B51" s="48" t="s">
        <v>124</v>
      </c>
      <c r="C51" s="45">
        <v>30</v>
      </c>
      <c r="D51" s="45" t="s">
        <v>11</v>
      </c>
      <c r="E51" s="43"/>
      <c r="F51" s="56">
        <f t="shared" si="0"/>
        <v>0</v>
      </c>
    </row>
    <row r="52" spans="1:6" ht="14.25">
      <c r="A52" s="44" t="s">
        <v>242</v>
      </c>
      <c r="B52" s="48" t="s">
        <v>127</v>
      </c>
      <c r="C52" s="45">
        <v>50</v>
      </c>
      <c r="D52" s="45" t="s">
        <v>11</v>
      </c>
      <c r="E52" s="43"/>
      <c r="F52" s="56">
        <f t="shared" si="0"/>
        <v>0</v>
      </c>
    </row>
    <row r="53" spans="1:6" ht="14.25">
      <c r="A53" s="44" t="s">
        <v>243</v>
      </c>
      <c r="B53" s="48" t="s">
        <v>56</v>
      </c>
      <c r="C53" s="45">
        <v>5</v>
      </c>
      <c r="D53" s="45" t="s">
        <v>11</v>
      </c>
      <c r="E53" s="43"/>
      <c r="F53" s="56">
        <f t="shared" si="0"/>
        <v>0</v>
      </c>
    </row>
    <row r="54" spans="1:6" ht="14.25">
      <c r="A54" s="44" t="s">
        <v>244</v>
      </c>
      <c r="B54" s="48" t="s">
        <v>56</v>
      </c>
      <c r="C54" s="45">
        <v>10</v>
      </c>
      <c r="D54" s="45" t="s">
        <v>11</v>
      </c>
      <c r="E54" s="43"/>
      <c r="F54" s="56">
        <f t="shared" si="0"/>
        <v>0</v>
      </c>
    </row>
    <row r="55" spans="1:6" ht="14.25">
      <c r="A55" s="44" t="s">
        <v>245</v>
      </c>
      <c r="B55" s="48" t="s">
        <v>56</v>
      </c>
      <c r="C55" s="45">
        <v>5</v>
      </c>
      <c r="D55" s="45" t="s">
        <v>11</v>
      </c>
      <c r="E55" s="43"/>
      <c r="F55" s="56">
        <f t="shared" si="0"/>
        <v>0</v>
      </c>
    </row>
    <row r="56" spans="1:6" ht="14.25">
      <c r="A56" s="44" t="s">
        <v>246</v>
      </c>
      <c r="B56" s="48" t="s">
        <v>134</v>
      </c>
      <c r="C56" s="45">
        <v>30</v>
      </c>
      <c r="D56" s="45" t="s">
        <v>11</v>
      </c>
      <c r="E56" s="43"/>
      <c r="F56" s="56">
        <f t="shared" si="0"/>
        <v>0</v>
      </c>
    </row>
    <row r="57" spans="1:6" ht="14.25">
      <c r="A57" s="44" t="s">
        <v>247</v>
      </c>
      <c r="B57" s="48" t="s">
        <v>136</v>
      </c>
      <c r="C57" s="45">
        <v>10</v>
      </c>
      <c r="D57" s="45" t="s">
        <v>11</v>
      </c>
      <c r="E57" s="43"/>
      <c r="F57" s="56">
        <f t="shared" si="0"/>
        <v>0</v>
      </c>
    </row>
    <row r="58" spans="1:6" ht="14.25">
      <c r="A58" s="44" t="s">
        <v>248</v>
      </c>
      <c r="B58" s="48" t="s">
        <v>138</v>
      </c>
      <c r="C58" s="45">
        <v>10</v>
      </c>
      <c r="D58" s="45" t="s">
        <v>11</v>
      </c>
      <c r="E58" s="43"/>
      <c r="F58" s="56">
        <f t="shared" si="0"/>
        <v>0</v>
      </c>
    </row>
    <row r="59" spans="1:6" ht="14.25">
      <c r="A59" s="44" t="s">
        <v>249</v>
      </c>
      <c r="B59" s="48" t="s">
        <v>140</v>
      </c>
      <c r="C59" s="45">
        <v>100</v>
      </c>
      <c r="D59" s="45" t="s">
        <v>14</v>
      </c>
      <c r="E59" s="43"/>
      <c r="F59" s="56">
        <f t="shared" si="0"/>
        <v>0</v>
      </c>
    </row>
    <row r="60" spans="1:6" ht="14.25">
      <c r="A60" s="44" t="s">
        <v>250</v>
      </c>
      <c r="B60" s="48" t="s">
        <v>140</v>
      </c>
      <c r="C60" s="45">
        <v>100</v>
      </c>
      <c r="D60" s="45" t="s">
        <v>11</v>
      </c>
      <c r="E60" s="43"/>
      <c r="F60" s="56">
        <f t="shared" si="0"/>
        <v>0</v>
      </c>
    </row>
    <row r="61" spans="1:6" ht="14.25">
      <c r="A61" s="44" t="s">
        <v>251</v>
      </c>
      <c r="B61" s="48" t="s">
        <v>35</v>
      </c>
      <c r="C61" s="45">
        <v>100</v>
      </c>
      <c r="D61" s="45" t="s">
        <v>14</v>
      </c>
      <c r="E61" s="43"/>
      <c r="F61" s="56">
        <f t="shared" si="0"/>
        <v>0</v>
      </c>
    </row>
    <row r="62" spans="1:6" ht="14.25">
      <c r="A62" s="44" t="s">
        <v>252</v>
      </c>
      <c r="B62" s="48" t="s">
        <v>35</v>
      </c>
      <c r="C62" s="45">
        <v>100</v>
      </c>
      <c r="D62" s="45" t="s">
        <v>14</v>
      </c>
      <c r="E62" s="43"/>
      <c r="F62" s="56">
        <f t="shared" si="0"/>
        <v>0</v>
      </c>
    </row>
    <row r="63" spans="1:6" ht="29.25" customHeight="1">
      <c r="A63" s="44" t="s">
        <v>253</v>
      </c>
      <c r="B63" s="48" t="s">
        <v>147</v>
      </c>
      <c r="C63" s="45">
        <v>20</v>
      </c>
      <c r="D63" s="45" t="s">
        <v>11</v>
      </c>
      <c r="E63" s="43"/>
      <c r="F63" s="56">
        <f t="shared" si="0"/>
        <v>0</v>
      </c>
    </row>
    <row r="64" spans="1:6" ht="28.5">
      <c r="A64" s="44" t="s">
        <v>254</v>
      </c>
      <c r="B64" s="48" t="s">
        <v>149</v>
      </c>
      <c r="C64" s="45">
        <v>100</v>
      </c>
      <c r="D64" s="45" t="s">
        <v>12</v>
      </c>
      <c r="E64" s="43"/>
      <c r="F64" s="56">
        <f t="shared" si="0"/>
        <v>0</v>
      </c>
    </row>
    <row r="65" spans="1:6" ht="28.5">
      <c r="A65" s="44" t="s">
        <v>255</v>
      </c>
      <c r="B65" s="48" t="s">
        <v>152</v>
      </c>
      <c r="C65" s="45">
        <v>10</v>
      </c>
      <c r="D65" s="45" t="s">
        <v>12</v>
      </c>
      <c r="E65" s="43"/>
      <c r="F65" s="56">
        <f t="shared" si="0"/>
        <v>0</v>
      </c>
    </row>
    <row r="66" spans="1:6" ht="28.5">
      <c r="A66" s="44" t="s">
        <v>256</v>
      </c>
      <c r="B66" s="48" t="s">
        <v>154</v>
      </c>
      <c r="C66" s="45">
        <v>20</v>
      </c>
      <c r="D66" s="45" t="s">
        <v>12</v>
      </c>
      <c r="E66" s="43"/>
      <c r="F66" s="56">
        <f t="shared" si="0"/>
        <v>0</v>
      </c>
    </row>
    <row r="67" spans="1:6" ht="28.5">
      <c r="A67" s="44" t="s">
        <v>257</v>
      </c>
      <c r="B67" s="48" t="s">
        <v>157</v>
      </c>
      <c r="C67" s="45">
        <v>20</v>
      </c>
      <c r="D67" s="45" t="s">
        <v>12</v>
      </c>
      <c r="E67" s="43"/>
      <c r="F67" s="56">
        <f t="shared" si="0"/>
        <v>0</v>
      </c>
    </row>
    <row r="68" spans="1:6" ht="28.5">
      <c r="A68" s="44" t="s">
        <v>258</v>
      </c>
      <c r="B68" s="48" t="s">
        <v>158</v>
      </c>
      <c r="C68" s="45">
        <v>4</v>
      </c>
      <c r="D68" s="45" t="s">
        <v>12</v>
      </c>
      <c r="E68" s="43"/>
      <c r="F68" s="56">
        <f t="shared" si="0"/>
        <v>0</v>
      </c>
    </row>
    <row r="69" spans="1:6" ht="28.5" customHeight="1">
      <c r="A69" s="44" t="s">
        <v>259</v>
      </c>
      <c r="B69" s="48" t="s">
        <v>4</v>
      </c>
      <c r="C69" s="45">
        <v>10</v>
      </c>
      <c r="D69" s="45" t="s">
        <v>11</v>
      </c>
      <c r="E69" s="43"/>
      <c r="F69" s="56">
        <f t="shared" si="0"/>
        <v>0</v>
      </c>
    </row>
    <row r="70" spans="1:6" ht="14.25">
      <c r="A70" s="44" t="s">
        <v>260</v>
      </c>
      <c r="B70" s="48" t="s">
        <v>164</v>
      </c>
      <c r="C70" s="45">
        <v>1000</v>
      </c>
      <c r="D70" s="45" t="s">
        <v>11</v>
      </c>
      <c r="E70" s="43"/>
      <c r="F70" s="56">
        <f t="shared" si="0"/>
        <v>0</v>
      </c>
    </row>
    <row r="71" spans="1:6" ht="14.25">
      <c r="A71" s="44" t="s">
        <v>261</v>
      </c>
      <c r="B71" s="48" t="s">
        <v>167</v>
      </c>
      <c r="C71" s="45">
        <v>10</v>
      </c>
      <c r="D71" s="45" t="s">
        <v>13</v>
      </c>
      <c r="E71" s="43"/>
      <c r="F71" s="56">
        <f t="shared" si="0"/>
        <v>0</v>
      </c>
    </row>
    <row r="72" spans="1:6" ht="14.25">
      <c r="A72" s="44" t="s">
        <v>262</v>
      </c>
      <c r="B72" s="48" t="s">
        <v>167</v>
      </c>
      <c r="C72" s="45">
        <v>10</v>
      </c>
      <c r="D72" s="45" t="s">
        <v>13</v>
      </c>
      <c r="E72" s="43"/>
      <c r="F72" s="56">
        <f t="shared" si="0"/>
        <v>0</v>
      </c>
    </row>
    <row r="73" spans="1:6" ht="14.25">
      <c r="A73" s="44" t="s">
        <v>263</v>
      </c>
      <c r="B73" s="48" t="s">
        <v>167</v>
      </c>
      <c r="C73" s="45">
        <v>5</v>
      </c>
      <c r="D73" s="45" t="s">
        <v>13</v>
      </c>
      <c r="E73" s="43"/>
      <c r="F73" s="56">
        <f t="shared" si="0"/>
        <v>0</v>
      </c>
    </row>
    <row r="74" spans="1:6" ht="14.25">
      <c r="A74" s="44" t="s">
        <v>264</v>
      </c>
      <c r="B74" s="48" t="s">
        <v>167</v>
      </c>
      <c r="C74" s="45">
        <v>5</v>
      </c>
      <c r="D74" s="45" t="s">
        <v>13</v>
      </c>
      <c r="E74" s="43"/>
      <c r="F74" s="56">
        <f t="shared" si="0"/>
        <v>0</v>
      </c>
    </row>
    <row r="75" spans="1:6" ht="14.25">
      <c r="A75" s="44" t="s">
        <v>265</v>
      </c>
      <c r="B75" s="48" t="s">
        <v>167</v>
      </c>
      <c r="C75" s="45">
        <v>5</v>
      </c>
      <c r="D75" s="45" t="s">
        <v>13</v>
      </c>
      <c r="E75" s="43"/>
      <c r="F75" s="56">
        <f t="shared" si="0"/>
        <v>0</v>
      </c>
    </row>
    <row r="76" spans="1:6" ht="14.25">
      <c r="A76" s="44" t="s">
        <v>266</v>
      </c>
      <c r="B76" s="48" t="s">
        <v>167</v>
      </c>
      <c r="C76" s="45">
        <v>5</v>
      </c>
      <c r="D76" s="45" t="s">
        <v>13</v>
      </c>
      <c r="E76" s="43"/>
      <c r="F76" s="56">
        <f t="shared" si="0"/>
        <v>0</v>
      </c>
    </row>
    <row r="77" spans="1:6" ht="14.25">
      <c r="A77" s="44" t="s">
        <v>267</v>
      </c>
      <c r="B77" s="48" t="s">
        <v>167</v>
      </c>
      <c r="C77" s="45">
        <v>5</v>
      </c>
      <c r="D77" s="45" t="s">
        <v>13</v>
      </c>
      <c r="E77" s="43"/>
      <c r="F77" s="56">
        <f t="shared" si="0"/>
        <v>0</v>
      </c>
    </row>
    <row r="78" spans="1:6" ht="14.25">
      <c r="A78" s="44" t="s">
        <v>268</v>
      </c>
      <c r="B78" s="48" t="s">
        <v>167</v>
      </c>
      <c r="C78" s="45">
        <v>5</v>
      </c>
      <c r="D78" s="45" t="s">
        <v>13</v>
      </c>
      <c r="E78" s="43"/>
      <c r="F78" s="56">
        <f t="shared" si="0"/>
        <v>0</v>
      </c>
    </row>
    <row r="79" spans="1:6" ht="14.25">
      <c r="A79" s="44" t="s">
        <v>269</v>
      </c>
      <c r="B79" s="48" t="s">
        <v>167</v>
      </c>
      <c r="C79" s="45">
        <v>5</v>
      </c>
      <c r="D79" s="45" t="s">
        <v>13</v>
      </c>
      <c r="E79" s="43"/>
      <c r="F79" s="56">
        <f t="shared" si="0"/>
        <v>0</v>
      </c>
    </row>
    <row r="80" spans="1:6" ht="14.25">
      <c r="A80" s="44" t="s">
        <v>270</v>
      </c>
      <c r="B80" s="48" t="s">
        <v>179</v>
      </c>
      <c r="C80" s="45">
        <v>1000</v>
      </c>
      <c r="D80" s="45" t="s">
        <v>11</v>
      </c>
      <c r="E80" s="43"/>
      <c r="F80" s="56">
        <f t="shared" si="0"/>
        <v>0</v>
      </c>
    </row>
    <row r="81" spans="1:6" ht="14.25">
      <c r="A81" s="44" t="s">
        <v>271</v>
      </c>
      <c r="B81" s="48" t="s">
        <v>181</v>
      </c>
      <c r="C81" s="45">
        <v>5</v>
      </c>
      <c r="D81" s="45" t="s">
        <v>12</v>
      </c>
      <c r="E81" s="43"/>
      <c r="F81" s="56">
        <f t="shared" si="0"/>
        <v>0</v>
      </c>
    </row>
    <row r="82" spans="1:6" ht="14.25">
      <c r="A82" s="44" t="s">
        <v>272</v>
      </c>
      <c r="B82" s="48" t="s">
        <v>184</v>
      </c>
      <c r="C82" s="45">
        <v>10</v>
      </c>
      <c r="D82" s="45" t="s">
        <v>11</v>
      </c>
      <c r="E82" s="43"/>
      <c r="F82" s="56">
        <f t="shared" si="0"/>
        <v>0</v>
      </c>
    </row>
    <row r="83" spans="1:6" ht="14.25">
      <c r="A83" s="44" t="s">
        <v>273</v>
      </c>
      <c r="B83" s="48" t="s">
        <v>186</v>
      </c>
      <c r="C83" s="45">
        <v>5</v>
      </c>
      <c r="D83" s="45" t="s">
        <v>11</v>
      </c>
      <c r="E83" s="43"/>
      <c r="F83" s="56">
        <f t="shared" si="0"/>
        <v>0</v>
      </c>
    </row>
    <row r="84" spans="1:6" ht="57">
      <c r="A84" s="44">
        <v>8</v>
      </c>
      <c r="B84" s="48" t="s">
        <v>5</v>
      </c>
      <c r="C84" s="45">
        <v>20</v>
      </c>
      <c r="D84" s="45" t="s">
        <v>11</v>
      </c>
      <c r="E84" s="43"/>
      <c r="F84" s="56">
        <f t="shared" si="0"/>
        <v>0</v>
      </c>
    </row>
    <row r="85" spans="1:6" ht="14.25">
      <c r="A85" s="44">
        <v>9</v>
      </c>
      <c r="B85" s="48" t="s">
        <v>222</v>
      </c>
      <c r="C85" s="45">
        <v>1</v>
      </c>
      <c r="D85" s="45" t="s">
        <v>11</v>
      </c>
      <c r="E85" s="43"/>
      <c r="F85" s="56">
        <f t="shared" si="0"/>
        <v>0</v>
      </c>
    </row>
    <row r="86" spans="1:6" ht="42.75">
      <c r="A86" s="44">
        <v>10</v>
      </c>
      <c r="B86" s="48" t="s">
        <v>274</v>
      </c>
      <c r="C86" s="45">
        <v>1</v>
      </c>
      <c r="D86" s="45" t="s">
        <v>10</v>
      </c>
      <c r="E86" s="43"/>
      <c r="F86" s="56">
        <f t="shared" si="0"/>
        <v>0</v>
      </c>
    </row>
    <row r="87" spans="1:6" ht="15">
      <c r="A87" s="65"/>
      <c r="B87" s="65"/>
      <c r="C87" s="65"/>
      <c r="D87" s="65"/>
      <c r="E87" s="50" t="s">
        <v>16</v>
      </c>
      <c r="F87" s="53">
        <f>SUM(F23:F86)</f>
        <v>0</v>
      </c>
    </row>
    <row r="88" spans="1:6" ht="27" customHeight="1">
      <c r="A88" s="77" t="s">
        <v>7</v>
      </c>
      <c r="B88" s="77"/>
      <c r="C88" s="77"/>
      <c r="D88" s="77"/>
      <c r="E88" s="51" t="s">
        <v>17</v>
      </c>
      <c r="F88" s="54"/>
    </row>
    <row r="89" spans="1:6" ht="15">
      <c r="A89" s="57"/>
      <c r="B89" s="57"/>
      <c r="C89" s="57"/>
      <c r="D89" s="57"/>
      <c r="E89" s="50" t="s">
        <v>18</v>
      </c>
      <c r="F89" s="55">
        <f>F87*F88%</f>
        <v>0</v>
      </c>
    </row>
    <row r="90" spans="1:6" ht="15">
      <c r="A90" s="57"/>
      <c r="B90" s="57"/>
      <c r="C90" s="57"/>
      <c r="D90" s="57"/>
      <c r="E90" s="52" t="s">
        <v>19</v>
      </c>
      <c r="F90" s="54">
        <f>F87+F89</f>
        <v>0</v>
      </c>
    </row>
    <row r="91" spans="1:6" ht="12.75">
      <c r="A91" s="76" t="s">
        <v>235</v>
      </c>
      <c r="B91" s="76"/>
      <c r="C91" s="76"/>
      <c r="D91" s="76"/>
      <c r="E91" s="76"/>
      <c r="F91" s="76"/>
    </row>
    <row r="92" spans="1:6" ht="12.75">
      <c r="A92" s="76"/>
      <c r="B92" s="76"/>
      <c r="C92" s="76"/>
      <c r="D92" s="76"/>
      <c r="E92" s="76"/>
      <c r="F92" s="76"/>
    </row>
    <row r="93" spans="1:6" ht="12.75">
      <c r="A93" s="76"/>
      <c r="B93" s="76"/>
      <c r="C93" s="76"/>
      <c r="D93" s="76"/>
      <c r="E93" s="76"/>
      <c r="F93" s="76"/>
    </row>
    <row r="94" spans="1:6" ht="12.75">
      <c r="A94" s="76"/>
      <c r="B94" s="76"/>
      <c r="C94" s="76"/>
      <c r="D94" s="76"/>
      <c r="E94" s="76"/>
      <c r="F94" s="76"/>
    </row>
    <row r="95" spans="1:6" ht="12.75">
      <c r="A95" s="76"/>
      <c r="B95" s="76"/>
      <c r="C95" s="76"/>
      <c r="D95" s="76"/>
      <c r="E95" s="76"/>
      <c r="F95" s="76"/>
    </row>
    <row r="96" spans="1:6" ht="12.75">
      <c r="A96" s="76"/>
      <c r="B96" s="76"/>
      <c r="C96" s="76"/>
      <c r="D96" s="76"/>
      <c r="E96" s="76"/>
      <c r="F96" s="76"/>
    </row>
    <row r="97" spans="1:6" ht="12.75">
      <c r="A97" s="76"/>
      <c r="B97" s="76"/>
      <c r="C97" s="76"/>
      <c r="D97" s="76"/>
      <c r="E97" s="76"/>
      <c r="F97" s="76"/>
    </row>
    <row r="98" spans="1:6" ht="12.75">
      <c r="A98" s="76"/>
      <c r="B98" s="76"/>
      <c r="C98" s="76"/>
      <c r="D98" s="76"/>
      <c r="E98" s="76"/>
      <c r="F98" s="76"/>
    </row>
    <row r="99" spans="1:6" ht="12.75">
      <c r="A99" s="76"/>
      <c r="B99" s="76"/>
      <c r="C99" s="76"/>
      <c r="D99" s="76"/>
      <c r="E99" s="76"/>
      <c r="F99" s="76"/>
    </row>
    <row r="100" spans="1:6" ht="12.75">
      <c r="A100" s="76"/>
      <c r="B100" s="76"/>
      <c r="C100" s="76"/>
      <c r="D100" s="76"/>
      <c r="E100" s="76"/>
      <c r="F100" s="76"/>
    </row>
    <row r="101" spans="1:6" ht="12.75">
      <c r="A101" s="76"/>
      <c r="B101" s="76"/>
      <c r="C101" s="76"/>
      <c r="D101" s="76"/>
      <c r="E101" s="76"/>
      <c r="F101" s="76"/>
    </row>
    <row r="102" spans="1:6" ht="12.75">
      <c r="A102" s="76"/>
      <c r="B102" s="76"/>
      <c r="C102" s="76"/>
      <c r="D102" s="76"/>
      <c r="E102" s="76"/>
      <c r="F102" s="76"/>
    </row>
    <row r="103" spans="1:6" ht="12.75">
      <c r="A103" s="76"/>
      <c r="B103" s="76"/>
      <c r="C103" s="76"/>
      <c r="D103" s="76"/>
      <c r="E103" s="76"/>
      <c r="F103" s="76"/>
    </row>
    <row r="104" spans="1:6" ht="12.75">
      <c r="A104" s="76"/>
      <c r="B104" s="76"/>
      <c r="C104" s="76"/>
      <c r="D104" s="76"/>
      <c r="E104" s="76"/>
      <c r="F104" s="76"/>
    </row>
    <row r="105" spans="1:6" ht="12.75">
      <c r="A105" s="76"/>
      <c r="B105" s="76"/>
      <c r="C105" s="76"/>
      <c r="D105" s="76"/>
      <c r="E105" s="76"/>
      <c r="F105" s="76"/>
    </row>
    <row r="106" spans="1:6" ht="12.75">
      <c r="A106" s="76"/>
      <c r="B106" s="76"/>
      <c r="C106" s="76"/>
      <c r="D106" s="76"/>
      <c r="E106" s="76"/>
      <c r="F106" s="76"/>
    </row>
    <row r="107" spans="1:6" ht="12.75">
      <c r="A107" s="76"/>
      <c r="B107" s="76"/>
      <c r="C107" s="76"/>
      <c r="D107" s="76"/>
      <c r="E107" s="76"/>
      <c r="F107" s="76"/>
    </row>
    <row r="108" spans="1:6" ht="12.75">
      <c r="A108" s="76"/>
      <c r="B108" s="76"/>
      <c r="C108" s="76"/>
      <c r="D108" s="76"/>
      <c r="E108" s="76"/>
      <c r="F108" s="76"/>
    </row>
    <row r="109" spans="1:6" ht="12.75">
      <c r="A109" s="76"/>
      <c r="B109" s="76"/>
      <c r="C109" s="76"/>
      <c r="D109" s="76"/>
      <c r="E109" s="76"/>
      <c r="F109" s="76"/>
    </row>
    <row r="110" spans="1:6" ht="12.75">
      <c r="A110" s="76"/>
      <c r="B110" s="76"/>
      <c r="C110" s="76"/>
      <c r="D110" s="76"/>
      <c r="E110" s="76"/>
      <c r="F110" s="76"/>
    </row>
    <row r="111" spans="1:6" ht="12.75">
      <c r="A111" s="76"/>
      <c r="B111" s="76"/>
      <c r="C111" s="76"/>
      <c r="D111" s="76"/>
      <c r="E111" s="76"/>
      <c r="F111" s="76"/>
    </row>
    <row r="112" spans="1:6" ht="12.75">
      <c r="A112" s="76"/>
      <c r="B112" s="76"/>
      <c r="C112" s="76"/>
      <c r="D112" s="76"/>
      <c r="E112" s="76"/>
      <c r="F112" s="76"/>
    </row>
    <row r="113" spans="1:6" ht="12.75">
      <c r="A113" s="76"/>
      <c r="B113" s="76"/>
      <c r="C113" s="76"/>
      <c r="D113" s="76"/>
      <c r="E113" s="76"/>
      <c r="F113" s="76"/>
    </row>
    <row r="114" spans="1:6" ht="12.75">
      <c r="A114" s="76"/>
      <c r="B114" s="76"/>
      <c r="C114" s="76"/>
      <c r="D114" s="76"/>
      <c r="E114" s="76"/>
      <c r="F114" s="76"/>
    </row>
    <row r="115" spans="1:6" ht="12.75">
      <c r="A115" s="76"/>
      <c r="B115" s="76"/>
      <c r="C115" s="76"/>
      <c r="D115" s="76"/>
      <c r="E115" s="76"/>
      <c r="F115" s="76"/>
    </row>
    <row r="116" spans="1:6" ht="12.75">
      <c r="A116" s="76"/>
      <c r="B116" s="76"/>
      <c r="C116" s="76"/>
      <c r="D116" s="76"/>
      <c r="E116" s="76"/>
      <c r="F116" s="76"/>
    </row>
    <row r="117" spans="1:6" ht="12.75">
      <c r="A117" s="76"/>
      <c r="B117" s="76"/>
      <c r="C117" s="76"/>
      <c r="D117" s="76"/>
      <c r="E117" s="76"/>
      <c r="F117" s="76"/>
    </row>
    <row r="118" spans="1:6" ht="12.75">
      <c r="A118" s="76"/>
      <c r="B118" s="76"/>
      <c r="C118" s="76"/>
      <c r="D118" s="76"/>
      <c r="E118" s="76"/>
      <c r="F118" s="76"/>
    </row>
    <row r="119" spans="1:6" ht="12.75">
      <c r="A119" s="76"/>
      <c r="B119" s="76"/>
      <c r="C119" s="76"/>
      <c r="D119" s="76"/>
      <c r="E119" s="76"/>
      <c r="F119" s="76"/>
    </row>
    <row r="120" spans="1:6" ht="12.75">
      <c r="A120" s="76"/>
      <c r="B120" s="76"/>
      <c r="C120" s="76"/>
      <c r="D120" s="76"/>
      <c r="E120" s="76"/>
      <c r="F120" s="76"/>
    </row>
    <row r="121" spans="1:6" ht="12.75">
      <c r="A121" s="76"/>
      <c r="B121" s="76"/>
      <c r="C121" s="76"/>
      <c r="D121" s="76"/>
      <c r="E121" s="76"/>
      <c r="F121" s="76"/>
    </row>
    <row r="122" spans="1:6" ht="12.75">
      <c r="A122" s="76"/>
      <c r="B122" s="76"/>
      <c r="C122" s="76"/>
      <c r="D122" s="76"/>
      <c r="E122" s="76"/>
      <c r="F122" s="76"/>
    </row>
  </sheetData>
  <sheetProtection password="CA9C" sheet="1" objects="1" scenarios="1"/>
  <protectedRanges>
    <protectedRange sqref="A91:F122" name="Zakres4"/>
    <protectedRange sqref="E23:E86" name="Zakres2"/>
    <protectedRange sqref="A2:F21" name="Zakres1"/>
    <protectedRange sqref="F88" name="Zakres3"/>
  </protectedRanges>
  <mergeCells count="5">
    <mergeCell ref="A91:F122"/>
    <mergeCell ref="A88:D88"/>
    <mergeCell ref="A2:F21"/>
    <mergeCell ref="E1:F1"/>
    <mergeCell ref="A1:B1"/>
  </mergeCells>
  <printOptions/>
  <pageMargins left="0.75" right="0.75" top="1" bottom="1" header="0.5" footer="0.5"/>
  <pageSetup horizontalDpi="600" verticalDpi="600" orientation="portrait" paperSize="9" scale="68" r:id="rId1"/>
  <rowBreaks count="1" manualBreakCount="1">
    <brk id="65" max="5" man="1"/>
  </rowBreaks>
</worksheet>
</file>

<file path=xl/worksheets/sheet2.xml><?xml version="1.0" encoding="utf-8"?>
<worksheet xmlns="http://schemas.openxmlformats.org/spreadsheetml/2006/main" xmlns:r="http://schemas.openxmlformats.org/officeDocument/2006/relationships">
  <dimension ref="A1:E142"/>
  <sheetViews>
    <sheetView tabSelected="1" workbookViewId="0" topLeftCell="A85">
      <selection activeCell="C89" sqref="C89"/>
    </sheetView>
  </sheetViews>
  <sheetFormatPr defaultColWidth="11.57421875" defaultRowHeight="12.75"/>
  <cols>
    <col min="1" max="1" width="11.57421875" style="16" customWidth="1"/>
    <col min="2" max="2" width="14.57421875" style="0" customWidth="1"/>
    <col min="3" max="3" width="51.7109375" style="40" customWidth="1"/>
    <col min="5" max="5" width="49.7109375" style="0" customWidth="1"/>
  </cols>
  <sheetData>
    <row r="1" spans="1:5" ht="12.75">
      <c r="A1" s="79" t="s">
        <v>233</v>
      </c>
      <c r="B1" s="79"/>
      <c r="E1" s="64" t="s">
        <v>232</v>
      </c>
    </row>
    <row r="2" spans="1:5" ht="30" customHeight="1" thickBot="1">
      <c r="A2" s="112" t="s">
        <v>227</v>
      </c>
      <c r="B2" s="113"/>
      <c r="C2" s="113"/>
      <c r="D2" s="113"/>
      <c r="E2" s="113"/>
    </row>
    <row r="3" spans="1:5" s="16" customFormat="1" ht="93.75" customHeight="1" thickBot="1">
      <c r="A3" s="14" t="s">
        <v>20</v>
      </c>
      <c r="B3" s="14" t="s">
        <v>21</v>
      </c>
      <c r="C3" s="14" t="s">
        <v>223</v>
      </c>
      <c r="D3" s="14" t="s">
        <v>23</v>
      </c>
      <c r="E3" s="31" t="s">
        <v>276</v>
      </c>
    </row>
    <row r="4" spans="1:5" ht="27" customHeight="1" thickBot="1">
      <c r="A4" s="86" t="s">
        <v>48</v>
      </c>
      <c r="B4" s="87"/>
      <c r="C4" s="87"/>
      <c r="D4" s="87"/>
      <c r="E4" s="88"/>
    </row>
    <row r="5" spans="1:5" ht="47.25" customHeight="1" thickBot="1">
      <c r="A5" s="15">
        <v>1</v>
      </c>
      <c r="B5" s="4" t="s">
        <v>24</v>
      </c>
      <c r="C5" s="5" t="s">
        <v>25</v>
      </c>
      <c r="D5" s="3" t="s">
        <v>26</v>
      </c>
      <c r="E5" s="29"/>
    </row>
    <row r="6" spans="1:5" ht="142.5" customHeight="1" thickBot="1">
      <c r="A6" s="15">
        <v>2</v>
      </c>
      <c r="B6" s="4" t="s">
        <v>27</v>
      </c>
      <c r="C6" s="5" t="s">
        <v>28</v>
      </c>
      <c r="D6" s="3" t="s">
        <v>26</v>
      </c>
      <c r="E6" s="29"/>
    </row>
    <row r="7" spans="1:5" ht="31.5" customHeight="1" thickBot="1">
      <c r="A7" s="15">
        <v>3</v>
      </c>
      <c r="B7" s="4" t="s">
        <v>29</v>
      </c>
      <c r="C7" s="5" t="s">
        <v>30</v>
      </c>
      <c r="D7" s="3" t="s">
        <v>26</v>
      </c>
      <c r="E7" s="29"/>
    </row>
    <row r="8" spans="1:5" ht="59.25" customHeight="1" thickBot="1">
      <c r="A8" s="15">
        <v>4</v>
      </c>
      <c r="B8" s="4" t="s">
        <v>31</v>
      </c>
      <c r="C8" s="5" t="s">
        <v>32</v>
      </c>
      <c r="D8" s="3" t="s">
        <v>26</v>
      </c>
      <c r="E8" s="29"/>
    </row>
    <row r="9" spans="1:5" ht="101.25" customHeight="1" thickBot="1">
      <c r="A9" s="15">
        <v>5</v>
      </c>
      <c r="B9" s="4" t="s">
        <v>33</v>
      </c>
      <c r="C9" s="5" t="s">
        <v>34</v>
      </c>
      <c r="D9" s="3" t="s">
        <v>26</v>
      </c>
      <c r="E9" s="29"/>
    </row>
    <row r="10" spans="1:5" ht="44.25" customHeight="1" thickBot="1">
      <c r="A10" s="15">
        <v>6</v>
      </c>
      <c r="B10" s="4" t="s">
        <v>35</v>
      </c>
      <c r="C10" s="5" t="s">
        <v>36</v>
      </c>
      <c r="D10" s="3" t="s">
        <v>26</v>
      </c>
      <c r="E10" s="29"/>
    </row>
    <row r="11" spans="1:5" ht="104.25" customHeight="1" thickBot="1">
      <c r="A11" s="15">
        <v>7</v>
      </c>
      <c r="B11" s="4" t="s">
        <v>37</v>
      </c>
      <c r="C11" s="5" t="s">
        <v>38</v>
      </c>
      <c r="D11" s="3" t="s">
        <v>26</v>
      </c>
      <c r="E11" s="29"/>
    </row>
    <row r="12" spans="1:5" ht="44.25" customHeight="1" thickBot="1">
      <c r="A12" s="15">
        <v>8</v>
      </c>
      <c r="B12" s="4" t="s">
        <v>39</v>
      </c>
      <c r="C12" s="5" t="s">
        <v>40</v>
      </c>
      <c r="D12" s="3" t="s">
        <v>26</v>
      </c>
      <c r="E12" s="29"/>
    </row>
    <row r="13" spans="1:5" ht="33" customHeight="1" thickBot="1">
      <c r="A13" s="15">
        <v>9</v>
      </c>
      <c r="B13" s="4" t="s">
        <v>41</v>
      </c>
      <c r="C13" s="5" t="s">
        <v>42</v>
      </c>
      <c r="D13" s="3" t="s">
        <v>26</v>
      </c>
      <c r="E13" s="29"/>
    </row>
    <row r="14" spans="1:5" ht="43.5" customHeight="1" thickBot="1">
      <c r="A14" s="15">
        <v>10</v>
      </c>
      <c r="B14" s="4" t="s">
        <v>43</v>
      </c>
      <c r="C14" s="5" t="s">
        <v>44</v>
      </c>
      <c r="D14" s="3" t="s">
        <v>26</v>
      </c>
      <c r="E14" s="29"/>
    </row>
    <row r="15" spans="1:5" ht="186.75" customHeight="1">
      <c r="A15" s="104">
        <v>11</v>
      </c>
      <c r="B15" s="106" t="s">
        <v>45</v>
      </c>
      <c r="C15" s="12" t="s">
        <v>46</v>
      </c>
      <c r="D15" s="108" t="s">
        <v>26</v>
      </c>
      <c r="E15" s="75"/>
    </row>
    <row r="16" spans="1:5" ht="45" customHeight="1" thickBot="1">
      <c r="A16" s="105"/>
      <c r="B16" s="107"/>
      <c r="C16" s="13" t="s">
        <v>47</v>
      </c>
      <c r="D16" s="109"/>
      <c r="E16" s="101"/>
    </row>
    <row r="17" spans="1:5" s="16" customFormat="1" ht="93.75" customHeight="1" thickBot="1">
      <c r="A17" s="14" t="s">
        <v>20</v>
      </c>
      <c r="B17" s="14" t="s">
        <v>21</v>
      </c>
      <c r="C17" s="14" t="s">
        <v>223</v>
      </c>
      <c r="D17" s="14" t="s">
        <v>23</v>
      </c>
      <c r="E17" s="31" t="s">
        <v>276</v>
      </c>
    </row>
    <row r="18" spans="1:5" ht="23.25" customHeight="1" thickBot="1">
      <c r="A18" s="86" t="s">
        <v>52</v>
      </c>
      <c r="B18" s="87"/>
      <c r="C18" s="87"/>
      <c r="D18" s="87"/>
      <c r="E18" s="88"/>
    </row>
    <row r="19" spans="1:5" ht="265.5" customHeight="1">
      <c r="A19" s="19">
        <v>1</v>
      </c>
      <c r="B19" s="20" t="s">
        <v>49</v>
      </c>
      <c r="C19" s="21" t="s">
        <v>50</v>
      </c>
      <c r="D19" s="32" t="s">
        <v>51</v>
      </c>
      <c r="E19" s="36"/>
    </row>
    <row r="20" spans="1:5" ht="24" customHeight="1" thickBot="1">
      <c r="A20" s="89" t="s">
        <v>111</v>
      </c>
      <c r="B20" s="90"/>
      <c r="C20" s="90"/>
      <c r="D20" s="90"/>
      <c r="E20" s="91"/>
    </row>
    <row r="21" spans="1:5" ht="15" customHeight="1">
      <c r="A21" s="83" t="s">
        <v>20</v>
      </c>
      <c r="B21" s="83" t="s">
        <v>21</v>
      </c>
      <c r="C21" s="83" t="s">
        <v>22</v>
      </c>
      <c r="D21" s="102" t="s">
        <v>23</v>
      </c>
      <c r="E21" s="83" t="s">
        <v>277</v>
      </c>
    </row>
    <row r="22" spans="1:5" ht="49.5" customHeight="1" thickBot="1">
      <c r="A22" s="84"/>
      <c r="B22" s="84"/>
      <c r="C22" s="84"/>
      <c r="D22" s="103"/>
      <c r="E22" s="84"/>
    </row>
    <row r="23" spans="1:5" ht="30" thickBot="1">
      <c r="A23" s="17" t="s">
        <v>53</v>
      </c>
      <c r="B23" s="3" t="s">
        <v>24</v>
      </c>
      <c r="C23" s="18" t="s">
        <v>54</v>
      </c>
      <c r="D23" s="3" t="s">
        <v>26</v>
      </c>
      <c r="E23" s="98"/>
    </row>
    <row r="24" spans="1:5" ht="15.75" thickBot="1">
      <c r="A24" s="17" t="s">
        <v>55</v>
      </c>
      <c r="B24" s="3" t="s">
        <v>56</v>
      </c>
      <c r="C24" s="18" t="s">
        <v>57</v>
      </c>
      <c r="D24" s="3" t="s">
        <v>26</v>
      </c>
      <c r="E24" s="72"/>
    </row>
    <row r="25" spans="1:5" ht="30" thickBot="1">
      <c r="A25" s="17" t="s">
        <v>58</v>
      </c>
      <c r="B25" s="3" t="s">
        <v>29</v>
      </c>
      <c r="C25" s="18" t="s">
        <v>59</v>
      </c>
      <c r="D25" s="3" t="s">
        <v>26</v>
      </c>
      <c r="E25" s="72"/>
    </row>
    <row r="26" spans="1:5" ht="30" thickBot="1">
      <c r="A26" s="17" t="s">
        <v>60</v>
      </c>
      <c r="B26" s="3" t="s">
        <v>61</v>
      </c>
      <c r="C26" s="18" t="s">
        <v>62</v>
      </c>
      <c r="D26" s="3" t="s">
        <v>26</v>
      </c>
      <c r="E26" s="72"/>
    </row>
    <row r="27" spans="1:5" ht="30" thickBot="1">
      <c r="A27" s="17" t="s">
        <v>63</v>
      </c>
      <c r="B27" s="3" t="s">
        <v>64</v>
      </c>
      <c r="C27" s="18" t="s">
        <v>65</v>
      </c>
      <c r="D27" s="3" t="s">
        <v>26</v>
      </c>
      <c r="E27" s="72"/>
    </row>
    <row r="28" spans="1:5" ht="30" thickBot="1">
      <c r="A28" s="17" t="s">
        <v>66</v>
      </c>
      <c r="B28" s="3" t="s">
        <v>67</v>
      </c>
      <c r="C28" s="18" t="s">
        <v>68</v>
      </c>
      <c r="D28" s="3" t="s">
        <v>26</v>
      </c>
      <c r="E28" s="72"/>
    </row>
    <row r="29" spans="1:5" ht="21" customHeight="1" thickBot="1">
      <c r="A29" s="17" t="s">
        <v>69</v>
      </c>
      <c r="B29" s="3" t="s">
        <v>70</v>
      </c>
      <c r="C29" s="18" t="s">
        <v>71</v>
      </c>
      <c r="D29" s="3" t="s">
        <v>26</v>
      </c>
      <c r="E29" s="72"/>
    </row>
    <row r="30" spans="1:5" ht="44.25" thickBot="1">
      <c r="A30" s="17" t="s">
        <v>72</v>
      </c>
      <c r="B30" s="3" t="s">
        <v>73</v>
      </c>
      <c r="C30" s="18" t="s">
        <v>74</v>
      </c>
      <c r="D30" s="3" t="s">
        <v>26</v>
      </c>
      <c r="E30" s="72"/>
    </row>
    <row r="31" spans="1:5" ht="44.25" thickBot="1">
      <c r="A31" s="17" t="s">
        <v>75</v>
      </c>
      <c r="B31" s="3" t="s">
        <v>76</v>
      </c>
      <c r="C31" s="18" t="s">
        <v>77</v>
      </c>
      <c r="D31" s="3" t="s">
        <v>26</v>
      </c>
      <c r="E31" s="72"/>
    </row>
    <row r="32" spans="1:5" ht="30" thickBot="1">
      <c r="A32" s="17" t="s">
        <v>78</v>
      </c>
      <c r="B32" s="3" t="s">
        <v>79</v>
      </c>
      <c r="C32" s="18" t="s">
        <v>80</v>
      </c>
      <c r="D32" s="3" t="s">
        <v>26</v>
      </c>
      <c r="E32" s="72"/>
    </row>
    <row r="33" spans="1:5" ht="30" thickBot="1">
      <c r="A33" s="17" t="s">
        <v>81</v>
      </c>
      <c r="B33" s="3" t="s">
        <v>82</v>
      </c>
      <c r="C33" s="18" t="s">
        <v>83</v>
      </c>
      <c r="D33" s="3" t="s">
        <v>26</v>
      </c>
      <c r="E33" s="72"/>
    </row>
    <row r="34" spans="1:5" ht="30" thickBot="1">
      <c r="A34" s="17" t="s">
        <v>84</v>
      </c>
      <c r="B34" s="3" t="s">
        <v>85</v>
      </c>
      <c r="C34" s="18" t="s">
        <v>86</v>
      </c>
      <c r="D34" s="3" t="s">
        <v>26</v>
      </c>
      <c r="E34" s="72"/>
    </row>
    <row r="35" spans="1:5" ht="18.75" customHeight="1" thickBot="1">
      <c r="A35" s="17" t="s">
        <v>87</v>
      </c>
      <c r="B35" s="3" t="s">
        <v>88</v>
      </c>
      <c r="C35" s="18" t="s">
        <v>89</v>
      </c>
      <c r="D35" s="3" t="s">
        <v>26</v>
      </c>
      <c r="E35" s="72"/>
    </row>
    <row r="36" spans="1:5" ht="58.5" thickBot="1">
      <c r="A36" s="17" t="s">
        <v>90</v>
      </c>
      <c r="B36" s="3" t="s">
        <v>91</v>
      </c>
      <c r="C36" s="18" t="s">
        <v>92</v>
      </c>
      <c r="D36" s="3" t="s">
        <v>26</v>
      </c>
      <c r="E36" s="72"/>
    </row>
    <row r="37" spans="1:5" ht="44.25" thickBot="1">
      <c r="A37" s="17" t="s">
        <v>93</v>
      </c>
      <c r="B37" s="3" t="s">
        <v>94</v>
      </c>
      <c r="C37" s="18" t="s">
        <v>95</v>
      </c>
      <c r="D37" s="3" t="s">
        <v>26</v>
      </c>
      <c r="E37" s="72"/>
    </row>
    <row r="38" spans="1:5" ht="19.5" customHeight="1" thickBot="1">
      <c r="A38" s="17" t="s">
        <v>96</v>
      </c>
      <c r="B38" s="3" t="s">
        <v>88</v>
      </c>
      <c r="C38" s="18" t="s">
        <v>97</v>
      </c>
      <c r="D38" s="3" t="s">
        <v>26</v>
      </c>
      <c r="E38" s="72"/>
    </row>
    <row r="39" spans="1:5" ht="30" thickBot="1">
      <c r="A39" s="17" t="s">
        <v>229</v>
      </c>
      <c r="B39" s="3" t="s">
        <v>98</v>
      </c>
      <c r="C39" s="18" t="s">
        <v>99</v>
      </c>
      <c r="D39" s="3" t="s">
        <v>26</v>
      </c>
      <c r="E39" s="72"/>
    </row>
    <row r="40" spans="1:5" ht="30" thickBot="1">
      <c r="A40" s="17" t="s">
        <v>230</v>
      </c>
      <c r="B40" s="3" t="s">
        <v>35</v>
      </c>
      <c r="C40" s="18" t="s">
        <v>101</v>
      </c>
      <c r="D40" s="3" t="s">
        <v>26</v>
      </c>
      <c r="E40" s="72"/>
    </row>
    <row r="41" spans="1:5" ht="44.25" thickBot="1">
      <c r="A41" s="17">
        <v>19</v>
      </c>
      <c r="B41" s="3" t="s">
        <v>102</v>
      </c>
      <c r="C41" s="18" t="s">
        <v>103</v>
      </c>
      <c r="D41" s="3" t="s">
        <v>26</v>
      </c>
      <c r="E41" s="72"/>
    </row>
    <row r="42" spans="1:5" ht="30" thickBot="1">
      <c r="A42" s="17">
        <v>20</v>
      </c>
      <c r="B42" s="3" t="s">
        <v>104</v>
      </c>
      <c r="C42" s="18" t="s">
        <v>105</v>
      </c>
      <c r="D42" s="3" t="s">
        <v>26</v>
      </c>
      <c r="E42" s="72"/>
    </row>
    <row r="43" spans="1:5" ht="30" thickBot="1">
      <c r="A43" s="17">
        <v>21</v>
      </c>
      <c r="B43" s="3" t="s">
        <v>106</v>
      </c>
      <c r="C43" s="18" t="s">
        <v>107</v>
      </c>
      <c r="D43" s="3" t="s">
        <v>26</v>
      </c>
      <c r="E43" s="67"/>
    </row>
    <row r="44" spans="1:5" ht="30" thickBot="1">
      <c r="A44" s="17" t="s">
        <v>231</v>
      </c>
      <c r="B44" s="3" t="s">
        <v>41</v>
      </c>
      <c r="C44" s="18" t="s">
        <v>100</v>
      </c>
      <c r="D44" s="3" t="s">
        <v>26</v>
      </c>
      <c r="E44" s="58"/>
    </row>
    <row r="45" spans="1:5" ht="72.75" thickBot="1">
      <c r="A45" s="17" t="s">
        <v>228</v>
      </c>
      <c r="B45" s="3" t="s">
        <v>108</v>
      </c>
      <c r="C45" s="18" t="s">
        <v>109</v>
      </c>
      <c r="D45" s="27" t="s">
        <v>110</v>
      </c>
      <c r="E45" s="37"/>
    </row>
    <row r="46" spans="1:5" ht="27.75" customHeight="1" thickBot="1">
      <c r="A46" s="92" t="s">
        <v>112</v>
      </c>
      <c r="B46" s="93"/>
      <c r="C46" s="93"/>
      <c r="D46" s="93"/>
      <c r="E46" s="94"/>
    </row>
    <row r="47" spans="1:5" ht="63" customHeight="1" thickBot="1">
      <c r="A47" s="1" t="s">
        <v>20</v>
      </c>
      <c r="B47" s="1" t="s">
        <v>21</v>
      </c>
      <c r="C47" s="1" t="s">
        <v>22</v>
      </c>
      <c r="D47" s="1" t="s">
        <v>23</v>
      </c>
      <c r="E47" s="2" t="s">
        <v>277</v>
      </c>
    </row>
    <row r="48" spans="1:5" ht="43.5" thickBot="1">
      <c r="A48" s="3">
        <v>1</v>
      </c>
      <c r="B48" s="4" t="s">
        <v>24</v>
      </c>
      <c r="C48" s="5" t="s">
        <v>25</v>
      </c>
      <c r="D48" s="3" t="s">
        <v>26</v>
      </c>
      <c r="E48" s="29"/>
    </row>
    <row r="49" spans="1:5" ht="129" thickBot="1">
      <c r="A49" s="3">
        <v>2</v>
      </c>
      <c r="B49" s="4" t="s">
        <v>27</v>
      </c>
      <c r="C49" s="5" t="s">
        <v>28</v>
      </c>
      <c r="D49" s="3" t="s">
        <v>26</v>
      </c>
      <c r="E49" s="29"/>
    </row>
    <row r="50" spans="1:5" ht="29.25" thickBot="1">
      <c r="A50" s="3">
        <v>3</v>
      </c>
      <c r="B50" s="4" t="s">
        <v>29</v>
      </c>
      <c r="C50" s="5" t="s">
        <v>30</v>
      </c>
      <c r="D50" s="3" t="s">
        <v>26</v>
      </c>
      <c r="E50" s="29"/>
    </row>
    <row r="51" spans="1:5" ht="57.75" thickBot="1">
      <c r="A51" s="3">
        <v>4</v>
      </c>
      <c r="B51" s="4" t="s">
        <v>31</v>
      </c>
      <c r="C51" s="5" t="s">
        <v>32</v>
      </c>
      <c r="D51" s="3" t="s">
        <v>26</v>
      </c>
      <c r="E51" s="29"/>
    </row>
    <row r="52" spans="1:5" ht="72" thickBot="1">
      <c r="A52" s="3">
        <v>5</v>
      </c>
      <c r="B52" s="4" t="s">
        <v>33</v>
      </c>
      <c r="C52" s="5" t="s">
        <v>34</v>
      </c>
      <c r="D52" s="3" t="s">
        <v>26</v>
      </c>
      <c r="E52" s="29"/>
    </row>
    <row r="53" spans="1:5" ht="44.25" thickBot="1">
      <c r="A53" s="3">
        <v>6</v>
      </c>
      <c r="B53" s="4" t="s">
        <v>35</v>
      </c>
      <c r="C53" s="5" t="s">
        <v>36</v>
      </c>
      <c r="D53" s="3" t="s">
        <v>26</v>
      </c>
      <c r="E53" s="29"/>
    </row>
    <row r="54" spans="1:5" ht="87.75" thickBot="1">
      <c r="A54" s="3">
        <v>7</v>
      </c>
      <c r="B54" s="4" t="s">
        <v>37</v>
      </c>
      <c r="C54" s="5" t="s">
        <v>38</v>
      </c>
      <c r="D54" s="3" t="s">
        <v>26</v>
      </c>
      <c r="E54" s="29"/>
    </row>
    <row r="55" spans="1:5" ht="43.5" thickBot="1">
      <c r="A55" s="3">
        <v>8</v>
      </c>
      <c r="B55" s="4" t="s">
        <v>39</v>
      </c>
      <c r="C55" s="5" t="s">
        <v>40</v>
      </c>
      <c r="D55" s="3" t="s">
        <v>26</v>
      </c>
      <c r="E55" s="29"/>
    </row>
    <row r="56" spans="1:5" ht="29.25" thickBot="1">
      <c r="A56" s="3">
        <v>9</v>
      </c>
      <c r="B56" s="4" t="s">
        <v>41</v>
      </c>
      <c r="C56" s="5" t="s">
        <v>42</v>
      </c>
      <c r="D56" s="3" t="s">
        <v>26</v>
      </c>
      <c r="E56" s="29"/>
    </row>
    <row r="57" spans="1:5" ht="43.5" thickBot="1">
      <c r="A57" s="3">
        <v>10</v>
      </c>
      <c r="B57" s="4" t="s">
        <v>43</v>
      </c>
      <c r="C57" s="5" t="s">
        <v>44</v>
      </c>
      <c r="D57" s="3" t="s">
        <v>26</v>
      </c>
      <c r="E57" s="29"/>
    </row>
    <row r="58" spans="1:5" ht="27.75" customHeight="1" thickBot="1">
      <c r="A58" s="114" t="s">
        <v>224</v>
      </c>
      <c r="B58" s="115"/>
      <c r="C58" s="115"/>
      <c r="D58" s="115"/>
      <c r="E58" s="116"/>
    </row>
    <row r="59" spans="1:5" ht="15" customHeight="1">
      <c r="A59" s="83" t="s">
        <v>20</v>
      </c>
      <c r="B59" s="83" t="s">
        <v>21</v>
      </c>
      <c r="C59" s="83" t="s">
        <v>22</v>
      </c>
      <c r="D59" s="66" t="s">
        <v>23</v>
      </c>
      <c r="E59" s="83" t="s">
        <v>277</v>
      </c>
    </row>
    <row r="60" spans="1:5" ht="12.75" customHeight="1">
      <c r="A60" s="85"/>
      <c r="B60" s="85"/>
      <c r="C60" s="85"/>
      <c r="D60" s="99"/>
      <c r="E60" s="85"/>
    </row>
    <row r="61" spans="1:5" ht="39" customHeight="1" thickBot="1">
      <c r="A61" s="84"/>
      <c r="B61" s="84"/>
      <c r="C61" s="84"/>
      <c r="D61" s="100"/>
      <c r="E61" s="84"/>
    </row>
    <row r="62" spans="1:5" ht="114.75" thickBot="1">
      <c r="A62" s="3">
        <v>1</v>
      </c>
      <c r="B62" s="22" t="s">
        <v>113</v>
      </c>
      <c r="C62" s="23" t="s">
        <v>114</v>
      </c>
      <c r="D62" s="35" t="s">
        <v>26</v>
      </c>
      <c r="E62" s="38"/>
    </row>
    <row r="63" spans="1:5" ht="20.25" customHeight="1" thickBot="1">
      <c r="A63" s="92" t="s">
        <v>117</v>
      </c>
      <c r="B63" s="93"/>
      <c r="C63" s="93"/>
      <c r="D63" s="93"/>
      <c r="E63" s="94"/>
    </row>
    <row r="64" spans="1:5" ht="15" customHeight="1">
      <c r="A64" s="10"/>
      <c r="B64" s="83" t="s">
        <v>21</v>
      </c>
      <c r="C64" s="83" t="s">
        <v>22</v>
      </c>
      <c r="D64" s="66" t="s">
        <v>23</v>
      </c>
      <c r="E64" s="83" t="s">
        <v>277</v>
      </c>
    </row>
    <row r="65" spans="1:5" ht="15">
      <c r="A65" s="11" t="s">
        <v>20</v>
      </c>
      <c r="B65" s="85"/>
      <c r="C65" s="85"/>
      <c r="D65" s="99"/>
      <c r="E65" s="85"/>
    </row>
    <row r="66" spans="1:5" ht="36" customHeight="1" thickBot="1">
      <c r="A66" s="9"/>
      <c r="B66" s="84"/>
      <c r="C66" s="84"/>
      <c r="D66" s="100"/>
      <c r="E66" s="84"/>
    </row>
    <row r="67" spans="1:5" ht="400.5" customHeight="1" thickBot="1">
      <c r="A67" s="8">
        <v>1</v>
      </c>
      <c r="B67" s="25" t="s">
        <v>115</v>
      </c>
      <c r="C67" s="24" t="s">
        <v>281</v>
      </c>
      <c r="D67" s="26" t="s">
        <v>116</v>
      </c>
      <c r="E67" s="30"/>
    </row>
    <row r="68" spans="1:5" ht="24" customHeight="1" thickBot="1">
      <c r="A68" s="92" t="s">
        <v>188</v>
      </c>
      <c r="B68" s="92"/>
      <c r="C68" s="92"/>
      <c r="D68" s="92"/>
      <c r="E68" s="95"/>
    </row>
    <row r="69" spans="1:5" ht="15" customHeight="1">
      <c r="A69" s="83" t="s">
        <v>20</v>
      </c>
      <c r="B69" s="83" t="s">
        <v>21</v>
      </c>
      <c r="C69" s="83" t="s">
        <v>22</v>
      </c>
      <c r="D69" s="66" t="s">
        <v>23</v>
      </c>
      <c r="E69" s="83" t="s">
        <v>277</v>
      </c>
    </row>
    <row r="70" spans="1:5" ht="12.75" customHeight="1">
      <c r="A70" s="85"/>
      <c r="B70" s="85"/>
      <c r="C70" s="85"/>
      <c r="D70" s="99"/>
      <c r="E70" s="85"/>
    </row>
    <row r="71" spans="1:5" ht="38.25" customHeight="1" thickBot="1">
      <c r="A71" s="84"/>
      <c r="B71" s="84"/>
      <c r="C71" s="84"/>
      <c r="D71" s="100"/>
      <c r="E71" s="84"/>
    </row>
    <row r="72" spans="1:5" ht="44.25" customHeight="1" thickBot="1">
      <c r="A72" s="59">
        <v>1</v>
      </c>
      <c r="B72" s="60" t="s">
        <v>24</v>
      </c>
      <c r="C72" s="61" t="s">
        <v>118</v>
      </c>
      <c r="D72" s="62" t="s">
        <v>119</v>
      </c>
      <c r="E72" s="61"/>
    </row>
    <row r="73" spans="1:5" ht="255.75" customHeight="1" thickBot="1">
      <c r="A73" s="59">
        <v>2</v>
      </c>
      <c r="B73" s="60" t="s">
        <v>27</v>
      </c>
      <c r="C73" s="61" t="s">
        <v>282</v>
      </c>
      <c r="D73" s="62" t="s">
        <v>119</v>
      </c>
      <c r="E73" s="61"/>
    </row>
    <row r="74" spans="1:5" ht="29.25" thickBot="1">
      <c r="A74" s="59">
        <v>3</v>
      </c>
      <c r="B74" s="60" t="s">
        <v>120</v>
      </c>
      <c r="C74" s="61" t="s">
        <v>121</v>
      </c>
      <c r="D74" s="62" t="s">
        <v>119</v>
      </c>
      <c r="E74" s="61"/>
    </row>
    <row r="75" spans="1:5" ht="159" customHeight="1">
      <c r="A75" s="72">
        <v>4</v>
      </c>
      <c r="B75" s="118" t="s">
        <v>45</v>
      </c>
      <c r="C75" s="6" t="s">
        <v>122</v>
      </c>
      <c r="D75" s="110" t="s">
        <v>123</v>
      </c>
      <c r="E75" s="73"/>
    </row>
    <row r="76" spans="1:5" ht="44.25" customHeight="1" thickBot="1">
      <c r="A76" s="67"/>
      <c r="B76" s="69"/>
      <c r="C76" s="7" t="s">
        <v>47</v>
      </c>
      <c r="D76" s="111"/>
      <c r="E76" s="74"/>
    </row>
    <row r="77" spans="1:5" ht="43.5" thickBot="1">
      <c r="A77" s="3">
        <v>5</v>
      </c>
      <c r="B77" s="27" t="s">
        <v>124</v>
      </c>
      <c r="C77" s="5" t="s">
        <v>125</v>
      </c>
      <c r="D77" s="35" t="s">
        <v>126</v>
      </c>
      <c r="E77" s="29"/>
    </row>
    <row r="78" spans="1:5" ht="15" thickBot="1">
      <c r="A78" s="3">
        <v>6</v>
      </c>
      <c r="B78" s="27" t="s">
        <v>127</v>
      </c>
      <c r="C78" s="5" t="s">
        <v>128</v>
      </c>
      <c r="D78" s="35" t="s">
        <v>129</v>
      </c>
      <c r="E78" s="29"/>
    </row>
    <row r="79" spans="1:5" ht="15" thickBot="1">
      <c r="A79" s="3">
        <v>7</v>
      </c>
      <c r="B79" s="27" t="s">
        <v>56</v>
      </c>
      <c r="C79" s="4" t="s">
        <v>130</v>
      </c>
      <c r="D79" s="35" t="s">
        <v>131</v>
      </c>
      <c r="E79" s="39"/>
    </row>
    <row r="80" spans="1:5" ht="15" thickBot="1">
      <c r="A80" s="3">
        <v>8</v>
      </c>
      <c r="B80" s="27" t="s">
        <v>56</v>
      </c>
      <c r="C80" s="4" t="s">
        <v>132</v>
      </c>
      <c r="D80" s="35" t="s">
        <v>123</v>
      </c>
      <c r="E80" s="39"/>
    </row>
    <row r="81" spans="1:5" ht="15" thickBot="1">
      <c r="A81" s="3">
        <v>9</v>
      </c>
      <c r="B81" s="27" t="s">
        <v>56</v>
      </c>
      <c r="C81" s="4" t="s">
        <v>133</v>
      </c>
      <c r="D81" s="35" t="s">
        <v>131</v>
      </c>
      <c r="E81" s="39"/>
    </row>
    <row r="82" spans="1:5" ht="43.5" thickBot="1">
      <c r="A82" s="3">
        <v>10</v>
      </c>
      <c r="B82" s="4" t="s">
        <v>134</v>
      </c>
      <c r="C82" s="5" t="s">
        <v>135</v>
      </c>
      <c r="D82" s="35" t="s">
        <v>126</v>
      </c>
      <c r="E82" s="29"/>
    </row>
    <row r="83" spans="1:5" ht="59.25" thickBot="1">
      <c r="A83" s="3">
        <v>11</v>
      </c>
      <c r="B83" s="27" t="s">
        <v>136</v>
      </c>
      <c r="C83" s="4" t="s">
        <v>137</v>
      </c>
      <c r="D83" s="35" t="s">
        <v>123</v>
      </c>
      <c r="E83" s="39"/>
    </row>
    <row r="84" spans="1:5" ht="43.5" thickBot="1">
      <c r="A84" s="3">
        <v>12</v>
      </c>
      <c r="B84" s="27" t="s">
        <v>138</v>
      </c>
      <c r="C84" s="4" t="s">
        <v>139</v>
      </c>
      <c r="D84" s="27" t="s">
        <v>123</v>
      </c>
      <c r="E84" s="39"/>
    </row>
    <row r="85" spans="1:5" ht="15" thickBot="1">
      <c r="A85" s="3">
        <v>13</v>
      </c>
      <c r="B85" s="27" t="s">
        <v>140</v>
      </c>
      <c r="C85" s="4" t="s">
        <v>141</v>
      </c>
      <c r="D85" s="27" t="s">
        <v>142</v>
      </c>
      <c r="E85" s="39"/>
    </row>
    <row r="86" spans="1:5" ht="15" thickBot="1">
      <c r="A86" s="3">
        <v>14</v>
      </c>
      <c r="B86" s="27" t="s">
        <v>140</v>
      </c>
      <c r="C86" s="4" t="s">
        <v>143</v>
      </c>
      <c r="D86" s="27" t="s">
        <v>144</v>
      </c>
      <c r="E86" s="39"/>
    </row>
    <row r="87" spans="1:5" ht="29.25" thickBot="1">
      <c r="A87" s="3">
        <v>15</v>
      </c>
      <c r="B87" s="27" t="s">
        <v>35</v>
      </c>
      <c r="C87" s="4" t="s">
        <v>145</v>
      </c>
      <c r="D87" s="27" t="s">
        <v>142</v>
      </c>
      <c r="E87" s="39"/>
    </row>
    <row r="88" spans="1:5" ht="29.25" thickBot="1">
      <c r="A88" s="3">
        <v>16</v>
      </c>
      <c r="B88" s="27" t="s">
        <v>35</v>
      </c>
      <c r="C88" s="4" t="s">
        <v>146</v>
      </c>
      <c r="D88" s="27" t="s">
        <v>142</v>
      </c>
      <c r="E88" s="39"/>
    </row>
    <row r="89" spans="1:5" ht="158.25" customHeight="1">
      <c r="A89" s="98">
        <v>17</v>
      </c>
      <c r="B89" s="68" t="s">
        <v>147</v>
      </c>
      <c r="C89" s="119" t="s">
        <v>283</v>
      </c>
      <c r="D89" s="70" t="s">
        <v>148</v>
      </c>
      <c r="E89" s="75"/>
    </row>
    <row r="90" spans="1:5" ht="58.5" customHeight="1" thickBot="1">
      <c r="A90" s="67"/>
      <c r="B90" s="69"/>
      <c r="C90" s="7" t="s">
        <v>47</v>
      </c>
      <c r="D90" s="71"/>
      <c r="E90" s="74"/>
    </row>
    <row r="91" spans="1:5" ht="43.5" thickBot="1">
      <c r="A91" s="3">
        <v>18</v>
      </c>
      <c r="B91" s="27" t="s">
        <v>149</v>
      </c>
      <c r="C91" s="5" t="s">
        <v>150</v>
      </c>
      <c r="D91" s="27" t="s">
        <v>151</v>
      </c>
      <c r="E91" s="29"/>
    </row>
    <row r="92" spans="1:5" ht="43.5" thickBot="1">
      <c r="A92" s="3">
        <v>19</v>
      </c>
      <c r="B92" s="27" t="s">
        <v>152</v>
      </c>
      <c r="C92" s="5" t="s">
        <v>150</v>
      </c>
      <c r="D92" s="27" t="s">
        <v>153</v>
      </c>
      <c r="E92" s="29"/>
    </row>
    <row r="93" spans="1:5" ht="43.5" thickBot="1">
      <c r="A93" s="3">
        <v>20</v>
      </c>
      <c r="B93" s="27" t="s">
        <v>154</v>
      </c>
      <c r="C93" s="5" t="s">
        <v>155</v>
      </c>
      <c r="D93" s="27" t="s">
        <v>156</v>
      </c>
      <c r="E93" s="29"/>
    </row>
    <row r="94" spans="1:5" ht="43.5" thickBot="1">
      <c r="A94" s="3">
        <v>21</v>
      </c>
      <c r="B94" s="27" t="s">
        <v>157</v>
      </c>
      <c r="C94" s="5" t="s">
        <v>155</v>
      </c>
      <c r="D94" s="27" t="s">
        <v>156</v>
      </c>
      <c r="E94" s="29"/>
    </row>
    <row r="95" spans="1:5" ht="57.75" thickBot="1">
      <c r="A95" s="3">
        <v>22</v>
      </c>
      <c r="B95" s="27" t="s">
        <v>158</v>
      </c>
      <c r="C95" s="5" t="s">
        <v>159</v>
      </c>
      <c r="D95" s="27" t="s">
        <v>160</v>
      </c>
      <c r="E95" s="29"/>
    </row>
    <row r="96" spans="1:5" ht="28.5">
      <c r="A96" s="98">
        <v>23</v>
      </c>
      <c r="B96" s="28" t="s">
        <v>161</v>
      </c>
      <c r="C96" s="96" t="s">
        <v>163</v>
      </c>
      <c r="D96" s="70" t="s">
        <v>123</v>
      </c>
      <c r="E96" s="96"/>
    </row>
    <row r="97" spans="1:5" ht="15" thickBot="1">
      <c r="A97" s="67"/>
      <c r="B97" s="27" t="s">
        <v>162</v>
      </c>
      <c r="C97" s="97"/>
      <c r="D97" s="71"/>
      <c r="E97" s="97"/>
    </row>
    <row r="98" spans="1:5" ht="29.25" thickBot="1">
      <c r="A98" s="3">
        <v>24</v>
      </c>
      <c r="B98" s="27" t="s">
        <v>164</v>
      </c>
      <c r="C98" s="5" t="s">
        <v>165</v>
      </c>
      <c r="D98" s="27" t="s">
        <v>166</v>
      </c>
      <c r="E98" s="29"/>
    </row>
    <row r="99" spans="1:5" ht="43.5" thickBot="1">
      <c r="A99" s="3">
        <v>25</v>
      </c>
      <c r="B99" s="27" t="s">
        <v>167</v>
      </c>
      <c r="C99" s="5" t="s">
        <v>168</v>
      </c>
      <c r="D99" s="27" t="s">
        <v>169</v>
      </c>
      <c r="E99" s="29"/>
    </row>
    <row r="100" spans="1:5" ht="43.5" thickBot="1">
      <c r="A100" s="3">
        <v>26</v>
      </c>
      <c r="B100" s="27" t="s">
        <v>167</v>
      </c>
      <c r="C100" s="5" t="s">
        <v>170</v>
      </c>
      <c r="D100" s="27" t="s">
        <v>169</v>
      </c>
      <c r="E100" s="29"/>
    </row>
    <row r="101" spans="1:5" ht="43.5" thickBot="1">
      <c r="A101" s="3">
        <v>27</v>
      </c>
      <c r="B101" s="27" t="s">
        <v>167</v>
      </c>
      <c r="C101" s="5" t="s">
        <v>171</v>
      </c>
      <c r="D101" s="27" t="s">
        <v>172</v>
      </c>
      <c r="E101" s="29"/>
    </row>
    <row r="102" spans="1:5" ht="43.5" thickBot="1">
      <c r="A102" s="3">
        <v>28</v>
      </c>
      <c r="B102" s="27" t="s">
        <v>167</v>
      </c>
      <c r="C102" s="5" t="s">
        <v>173</v>
      </c>
      <c r="D102" s="27" t="s">
        <v>172</v>
      </c>
      <c r="E102" s="29"/>
    </row>
    <row r="103" spans="1:5" ht="43.5" thickBot="1">
      <c r="A103" s="3">
        <v>29</v>
      </c>
      <c r="B103" s="27" t="s">
        <v>167</v>
      </c>
      <c r="C103" s="5" t="s">
        <v>174</v>
      </c>
      <c r="D103" s="27" t="s">
        <v>172</v>
      </c>
      <c r="E103" s="29"/>
    </row>
    <row r="104" spans="1:5" ht="43.5" thickBot="1">
      <c r="A104" s="3">
        <v>30</v>
      </c>
      <c r="B104" s="27" t="s">
        <v>167</v>
      </c>
      <c r="C104" s="5" t="s">
        <v>175</v>
      </c>
      <c r="D104" s="27" t="s">
        <v>172</v>
      </c>
      <c r="E104" s="29"/>
    </row>
    <row r="105" spans="1:5" ht="43.5" thickBot="1">
      <c r="A105" s="3">
        <v>31</v>
      </c>
      <c r="B105" s="27" t="s">
        <v>167</v>
      </c>
      <c r="C105" s="5" t="s">
        <v>176</v>
      </c>
      <c r="D105" s="27" t="s">
        <v>172</v>
      </c>
      <c r="E105" s="29"/>
    </row>
    <row r="106" spans="1:5" ht="43.5" thickBot="1">
      <c r="A106" s="3">
        <v>32</v>
      </c>
      <c r="B106" s="27" t="s">
        <v>167</v>
      </c>
      <c r="C106" s="5" t="s">
        <v>177</v>
      </c>
      <c r="D106" s="27" t="s">
        <v>172</v>
      </c>
      <c r="E106" s="29"/>
    </row>
    <row r="107" spans="1:5" ht="43.5" thickBot="1">
      <c r="A107" s="3">
        <v>33</v>
      </c>
      <c r="B107" s="27" t="s">
        <v>167</v>
      </c>
      <c r="C107" s="5" t="s">
        <v>178</v>
      </c>
      <c r="D107" s="27" t="s">
        <v>172</v>
      </c>
      <c r="E107" s="29"/>
    </row>
    <row r="108" spans="1:5" ht="29.25" thickBot="1">
      <c r="A108" s="3">
        <v>34</v>
      </c>
      <c r="B108" s="27" t="s">
        <v>179</v>
      </c>
      <c r="C108" s="5" t="s">
        <v>180</v>
      </c>
      <c r="D108" s="27" t="s">
        <v>166</v>
      </c>
      <c r="E108" s="29"/>
    </row>
    <row r="109" spans="1:5" ht="29.25" thickBot="1">
      <c r="A109" s="3">
        <v>35</v>
      </c>
      <c r="B109" s="27" t="s">
        <v>181</v>
      </c>
      <c r="C109" s="5" t="s">
        <v>182</v>
      </c>
      <c r="D109" s="35" t="s">
        <v>183</v>
      </c>
      <c r="E109" s="29"/>
    </row>
    <row r="110" spans="1:5" ht="72" thickBot="1">
      <c r="A110" s="3">
        <v>36</v>
      </c>
      <c r="B110" s="27" t="s">
        <v>184</v>
      </c>
      <c r="C110" s="5" t="s">
        <v>185</v>
      </c>
      <c r="D110" s="35" t="s">
        <v>123</v>
      </c>
      <c r="E110" s="29"/>
    </row>
    <row r="111" spans="1:5" ht="29.25" thickBot="1">
      <c r="A111" s="3">
        <v>37</v>
      </c>
      <c r="B111" s="27" t="s">
        <v>186</v>
      </c>
      <c r="C111" s="5" t="s">
        <v>187</v>
      </c>
      <c r="D111" s="35" t="s">
        <v>131</v>
      </c>
      <c r="E111" s="29"/>
    </row>
    <row r="112" spans="1:5" ht="24" customHeight="1" thickBot="1">
      <c r="A112" s="92" t="s">
        <v>193</v>
      </c>
      <c r="B112" s="93"/>
      <c r="C112" s="93"/>
      <c r="D112" s="93"/>
      <c r="E112" s="94"/>
    </row>
    <row r="113" spans="1:5" ht="15" customHeight="1">
      <c r="A113" s="83" t="s">
        <v>20</v>
      </c>
      <c r="B113" s="83" t="s">
        <v>21</v>
      </c>
      <c r="C113" s="83" t="s">
        <v>22</v>
      </c>
      <c r="D113" s="66" t="s">
        <v>23</v>
      </c>
      <c r="E113" s="83" t="s">
        <v>277</v>
      </c>
    </row>
    <row r="114" spans="1:5" ht="12.75" customHeight="1">
      <c r="A114" s="85"/>
      <c r="B114" s="85"/>
      <c r="C114" s="85"/>
      <c r="D114" s="99"/>
      <c r="E114" s="85"/>
    </row>
    <row r="115" spans="1:5" ht="31.5" customHeight="1" thickBot="1">
      <c r="A115" s="84"/>
      <c r="B115" s="84"/>
      <c r="C115" s="84"/>
      <c r="D115" s="100"/>
      <c r="E115" s="84"/>
    </row>
    <row r="116" spans="1:5" ht="57.75" thickBot="1">
      <c r="A116" s="3">
        <v>1</v>
      </c>
      <c r="B116" s="3" t="s">
        <v>189</v>
      </c>
      <c r="C116" s="27" t="s">
        <v>190</v>
      </c>
      <c r="D116" s="3" t="s">
        <v>148</v>
      </c>
      <c r="E116" s="98"/>
    </row>
    <row r="117" spans="1:5" ht="43.5" thickBot="1">
      <c r="A117" s="3">
        <v>2</v>
      </c>
      <c r="B117" s="3" t="s">
        <v>191</v>
      </c>
      <c r="C117" s="27" t="s">
        <v>192</v>
      </c>
      <c r="D117" s="3" t="s">
        <v>148</v>
      </c>
      <c r="E117" s="67"/>
    </row>
    <row r="118" spans="1:5" ht="27" customHeight="1" thickBot="1">
      <c r="A118" s="92" t="s">
        <v>215</v>
      </c>
      <c r="B118" s="92"/>
      <c r="C118" s="92"/>
      <c r="D118" s="92"/>
      <c r="E118" s="95"/>
    </row>
    <row r="119" spans="1:5" ht="15" customHeight="1">
      <c r="A119" s="83" t="s">
        <v>20</v>
      </c>
      <c r="B119" s="83" t="s">
        <v>21</v>
      </c>
      <c r="C119" s="83" t="s">
        <v>22</v>
      </c>
      <c r="D119" s="33"/>
      <c r="E119" s="83" t="s">
        <v>277</v>
      </c>
    </row>
    <row r="120" spans="1:5" ht="48" customHeight="1" thickBot="1">
      <c r="A120" s="84"/>
      <c r="B120" s="84"/>
      <c r="C120" s="84"/>
      <c r="D120" s="34" t="s">
        <v>23</v>
      </c>
      <c r="E120" s="84"/>
    </row>
    <row r="121" spans="1:5" ht="43.5" thickBot="1">
      <c r="A121" s="3">
        <v>1</v>
      </c>
      <c r="B121" s="3" t="s">
        <v>24</v>
      </c>
      <c r="C121" s="18" t="s">
        <v>194</v>
      </c>
      <c r="D121" s="3" t="s">
        <v>26</v>
      </c>
      <c r="E121" s="98"/>
    </row>
    <row r="122" spans="1:5" ht="15" thickBot="1">
      <c r="A122" s="3">
        <v>2</v>
      </c>
      <c r="B122" s="3" t="s">
        <v>195</v>
      </c>
      <c r="C122" s="18" t="s">
        <v>275</v>
      </c>
      <c r="D122" s="3" t="s">
        <v>26</v>
      </c>
      <c r="E122" s="72"/>
    </row>
    <row r="123" spans="1:5" ht="15" thickBot="1">
      <c r="A123" s="3">
        <v>3</v>
      </c>
      <c r="B123" s="3" t="s">
        <v>196</v>
      </c>
      <c r="C123" s="18" t="s">
        <v>197</v>
      </c>
      <c r="D123" s="3" t="s">
        <v>26</v>
      </c>
      <c r="E123" s="72"/>
    </row>
    <row r="124" spans="1:5" ht="29.25" thickBot="1">
      <c r="A124" s="3">
        <v>4</v>
      </c>
      <c r="B124" s="3" t="s">
        <v>41</v>
      </c>
      <c r="C124" s="18" t="s">
        <v>198</v>
      </c>
      <c r="D124" s="3" t="s">
        <v>26</v>
      </c>
      <c r="E124" s="72"/>
    </row>
    <row r="125" spans="1:5" ht="15" thickBot="1">
      <c r="A125" s="3">
        <v>5</v>
      </c>
      <c r="B125" s="3" t="s">
        <v>199</v>
      </c>
      <c r="C125" s="18" t="s">
        <v>200</v>
      </c>
      <c r="D125" s="3" t="s">
        <v>26</v>
      </c>
      <c r="E125" s="72"/>
    </row>
    <row r="126" spans="1:5" ht="29.25" thickBot="1">
      <c r="A126" s="3">
        <v>6</v>
      </c>
      <c r="B126" s="3" t="s">
        <v>201</v>
      </c>
      <c r="C126" s="18" t="s">
        <v>202</v>
      </c>
      <c r="D126" s="3" t="s">
        <v>26</v>
      </c>
      <c r="E126" s="72"/>
    </row>
    <row r="127" spans="1:5" ht="15" thickBot="1">
      <c r="A127" s="3">
        <v>7</v>
      </c>
      <c r="B127" s="3" t="s">
        <v>70</v>
      </c>
      <c r="C127" s="18" t="s">
        <v>203</v>
      </c>
      <c r="D127" s="3" t="s">
        <v>26</v>
      </c>
      <c r="E127" s="72"/>
    </row>
    <row r="128" spans="1:5" ht="29.25" thickBot="1">
      <c r="A128" s="3">
        <v>8</v>
      </c>
      <c r="B128" s="3" t="s">
        <v>204</v>
      </c>
      <c r="C128" s="18" t="s">
        <v>205</v>
      </c>
      <c r="D128" s="3" t="s">
        <v>26</v>
      </c>
      <c r="E128" s="72"/>
    </row>
    <row r="129" spans="1:5" ht="15" thickBot="1">
      <c r="A129" s="3">
        <v>9</v>
      </c>
      <c r="B129" s="3" t="s">
        <v>98</v>
      </c>
      <c r="C129" s="18" t="s">
        <v>206</v>
      </c>
      <c r="D129" s="3" t="s">
        <v>26</v>
      </c>
      <c r="E129" s="72"/>
    </row>
    <row r="130" spans="1:5" ht="15" thickBot="1">
      <c r="A130" s="3">
        <v>10</v>
      </c>
      <c r="B130" s="3" t="s">
        <v>207</v>
      </c>
      <c r="C130" s="18" t="s">
        <v>208</v>
      </c>
      <c r="D130" s="3" t="s">
        <v>26</v>
      </c>
      <c r="E130" s="72"/>
    </row>
    <row r="131" spans="1:5" ht="29.25" thickBot="1">
      <c r="A131" s="3">
        <v>11</v>
      </c>
      <c r="B131" s="3" t="s">
        <v>209</v>
      </c>
      <c r="C131" s="18" t="s">
        <v>210</v>
      </c>
      <c r="D131" s="3" t="s">
        <v>26</v>
      </c>
      <c r="E131" s="72"/>
    </row>
    <row r="132" spans="1:5" ht="43.5" thickBot="1">
      <c r="A132" s="3">
        <v>12</v>
      </c>
      <c r="B132" s="3" t="s">
        <v>211</v>
      </c>
      <c r="C132" s="18" t="s">
        <v>212</v>
      </c>
      <c r="D132" s="3" t="s">
        <v>26</v>
      </c>
      <c r="E132" s="72"/>
    </row>
    <row r="133" spans="1:5" ht="86.25" thickBot="1">
      <c r="A133" s="3">
        <v>13</v>
      </c>
      <c r="B133" s="3" t="s">
        <v>213</v>
      </c>
      <c r="C133" s="18" t="s">
        <v>214</v>
      </c>
      <c r="D133" s="3" t="s">
        <v>26</v>
      </c>
      <c r="E133" s="67"/>
    </row>
    <row r="134" spans="1:5" ht="24" customHeight="1" thickBot="1">
      <c r="A134" s="92" t="s">
        <v>220</v>
      </c>
      <c r="B134" s="93"/>
      <c r="C134" s="93"/>
      <c r="D134" s="93"/>
      <c r="E134" s="94"/>
    </row>
    <row r="135" spans="1:5" ht="15" customHeight="1">
      <c r="A135" s="10"/>
      <c r="B135" s="83" t="s">
        <v>21</v>
      </c>
      <c r="C135" s="83" t="s">
        <v>22</v>
      </c>
      <c r="D135" s="66" t="s">
        <v>23</v>
      </c>
      <c r="E135" s="83" t="s">
        <v>277</v>
      </c>
    </row>
    <row r="136" spans="1:5" ht="15">
      <c r="A136" s="11" t="s">
        <v>20</v>
      </c>
      <c r="B136" s="85"/>
      <c r="C136" s="85"/>
      <c r="D136" s="99"/>
      <c r="E136" s="85"/>
    </row>
    <row r="137" spans="1:5" ht="36.75" customHeight="1" thickBot="1">
      <c r="A137" s="9"/>
      <c r="B137" s="84"/>
      <c r="C137" s="84"/>
      <c r="D137" s="100"/>
      <c r="E137" s="84"/>
    </row>
    <row r="138" spans="1:5" ht="328.5" customHeight="1" thickBot="1">
      <c r="A138" s="3">
        <v>1</v>
      </c>
      <c r="B138" s="3" t="s">
        <v>216</v>
      </c>
      <c r="C138" s="5" t="s">
        <v>278</v>
      </c>
      <c r="D138" s="27" t="s">
        <v>217</v>
      </c>
      <c r="E138" s="63"/>
    </row>
    <row r="139" spans="1:5" ht="57.75" thickBot="1">
      <c r="A139" s="3">
        <v>2</v>
      </c>
      <c r="B139" s="3" t="s">
        <v>218</v>
      </c>
      <c r="C139" s="5" t="s">
        <v>279</v>
      </c>
      <c r="D139" s="27" t="s">
        <v>219</v>
      </c>
      <c r="E139" s="63"/>
    </row>
    <row r="142" spans="3:5" ht="51" customHeight="1">
      <c r="C142" s="117" t="s">
        <v>226</v>
      </c>
      <c r="D142" s="117"/>
      <c r="E142" s="117"/>
    </row>
  </sheetData>
  <mergeCells count="64">
    <mergeCell ref="B59:B61"/>
    <mergeCell ref="D69:D71"/>
    <mergeCell ref="A69:A71"/>
    <mergeCell ref="C142:E142"/>
    <mergeCell ref="B64:B66"/>
    <mergeCell ref="C64:C66"/>
    <mergeCell ref="C96:C97"/>
    <mergeCell ref="D96:D97"/>
    <mergeCell ref="A75:A76"/>
    <mergeCell ref="B75:B76"/>
    <mergeCell ref="A2:E2"/>
    <mergeCell ref="A59:A61"/>
    <mergeCell ref="A21:A22"/>
    <mergeCell ref="B21:B22"/>
    <mergeCell ref="C21:C22"/>
    <mergeCell ref="C59:C61"/>
    <mergeCell ref="D59:D61"/>
    <mergeCell ref="E59:E61"/>
    <mergeCell ref="A58:E58"/>
    <mergeCell ref="E21:E22"/>
    <mergeCell ref="B69:B71"/>
    <mergeCell ref="C69:C71"/>
    <mergeCell ref="A63:E63"/>
    <mergeCell ref="D64:D66"/>
    <mergeCell ref="C119:C120"/>
    <mergeCell ref="C113:C115"/>
    <mergeCell ref="D113:D115"/>
    <mergeCell ref="D75:D76"/>
    <mergeCell ref="A18:E18"/>
    <mergeCell ref="E15:E16"/>
    <mergeCell ref="D21:D22"/>
    <mergeCell ref="A15:A16"/>
    <mergeCell ref="B15:B16"/>
    <mergeCell ref="D15:D16"/>
    <mergeCell ref="E23:E43"/>
    <mergeCell ref="E135:E137"/>
    <mergeCell ref="E75:E76"/>
    <mergeCell ref="E116:E117"/>
    <mergeCell ref="E121:E133"/>
    <mergeCell ref="A134:E134"/>
    <mergeCell ref="E89:E90"/>
    <mergeCell ref="B135:B137"/>
    <mergeCell ref="C135:C137"/>
    <mergeCell ref="D135:D137"/>
    <mergeCell ref="A119:A120"/>
    <mergeCell ref="E96:E97"/>
    <mergeCell ref="E69:E71"/>
    <mergeCell ref="A113:A115"/>
    <mergeCell ref="A89:A90"/>
    <mergeCell ref="B89:B90"/>
    <mergeCell ref="D89:D90"/>
    <mergeCell ref="A96:A97"/>
    <mergeCell ref="A112:E112"/>
    <mergeCell ref="B119:B120"/>
    <mergeCell ref="A1:B1"/>
    <mergeCell ref="E119:E120"/>
    <mergeCell ref="B113:B115"/>
    <mergeCell ref="A4:E4"/>
    <mergeCell ref="A20:E20"/>
    <mergeCell ref="A46:E46"/>
    <mergeCell ref="A68:E68"/>
    <mergeCell ref="A118:E118"/>
    <mergeCell ref="E64:E66"/>
    <mergeCell ref="E113:E115"/>
  </mergeCells>
  <printOptions/>
  <pageMargins left="0.7875" right="0.7875" top="1.0527777777777778" bottom="1.0527777777777778" header="0.7875" footer="0.7875"/>
  <pageSetup horizontalDpi="300" verticalDpi="300" orientation="landscape" paperSize="9" scale="83" r:id="rId1"/>
  <headerFooter alignWithMargins="0">
    <oddFooter>&amp;C&amp;"Times New Roman,Normalny"&amp;12Strona &amp;P</oddFooter>
  </headerFooter>
  <rowBreaks count="8" manualBreakCount="8">
    <brk id="16" max="4" man="1"/>
    <brk id="57" max="255" man="1"/>
    <brk id="62" max="255" man="1"/>
    <brk id="67" max="255" man="1"/>
    <brk id="98" max="4" man="1"/>
    <brk id="111" max="255" man="1"/>
    <brk id="117" max="255" man="1"/>
    <brk id="133"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oem</cp:lastModifiedBy>
  <cp:lastPrinted>2013-05-14T07:34:24Z</cp:lastPrinted>
  <dcterms:created xsi:type="dcterms:W3CDTF">2013-03-18T09:46:41Z</dcterms:created>
  <dcterms:modified xsi:type="dcterms:W3CDTF">2013-05-29T11:01:36Z</dcterms:modified>
  <cp:category/>
  <cp:version/>
  <cp:contentType/>
  <cp:contentStatus/>
</cp:coreProperties>
</file>