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a ofertowy" sheetId="1" r:id="rId1"/>
  </sheets>
  <definedNames>
    <definedName name="_xlnm.Print_Area" localSheetId="0">'Formularza ofertowy'!$A$1:$I$76</definedName>
  </definedNames>
  <calcPr fullCalcOnLoad="1"/>
</workbook>
</file>

<file path=xl/sharedStrings.xml><?xml version="1.0" encoding="utf-8"?>
<sst xmlns="http://schemas.openxmlformats.org/spreadsheetml/2006/main" count="126" uniqueCount="110">
  <si>
    <t>Lp.</t>
  </si>
  <si>
    <t xml:space="preserve">Cena jednostkowa netto </t>
  </si>
  <si>
    <t>Stawka VAT</t>
  </si>
  <si>
    <t>Kwota podatku</t>
  </si>
  <si>
    <t>Komenda Wojewódzka Policji 
ul. Kochanowskiego 2a
60-844 Poznań</t>
  </si>
  <si>
    <t>Nr faksu:</t>
  </si>
  <si>
    <t>Adres e-mail:</t>
  </si>
  <si>
    <t>Nr tefonu:</t>
  </si>
  <si>
    <t>Siedziba Wykonawcy:</t>
  </si>
  <si>
    <t>Nazwa Wykonawcy:</t>
  </si>
  <si>
    <t>NIP:</t>
  </si>
  <si>
    <t>Załącznikami i integralną częścią oferty są następujące dokumenty i oświadczenia:</t>
  </si>
  <si>
    <t>1)</t>
  </si>
  <si>
    <t>2)</t>
  </si>
  <si>
    <t>3)</t>
  </si>
  <si>
    <t>4)</t>
  </si>
  <si>
    <t>5)</t>
  </si>
  <si>
    <t>Ponadto oświadczam, że:</t>
  </si>
  <si>
    <t>Kwota netto</t>
  </si>
  <si>
    <t>Cena oferty</t>
  </si>
  <si>
    <t xml:space="preserve">Cena oferty słownie:   </t>
  </si>
  <si>
    <t xml:space="preserve">                                                      </t>
  </si>
  <si>
    <t>Formularz ofertowy</t>
  </si>
  <si>
    <t>Typ akumulatora</t>
  </si>
  <si>
    <t>Wymagane parametry</t>
  </si>
  <si>
    <t>Ilość</t>
  </si>
  <si>
    <t xml:space="preserve">W związku z ogłoszeniem przez Zamawiającego przetargu nieograniczonego o udzielenie zamówienia publicznego na dostawę akumulatorów rozruchowych kwasowo-ołowiowych do pojazdów użytkowanych przez KWP w Poznaniu i podległe jej jednostki, oferuję wykonanie przedmiotu zamówienia wg następujących cen.                                                                                                                                  </t>
  </si>
  <si>
    <t>Maksymalnie do 515/225/225</t>
  </si>
  <si>
    <t>Suma kwot netto</t>
  </si>
  <si>
    <t xml:space="preserve">
</t>
  </si>
  <si>
    <t xml:space="preserve">/Podpis osoby/osób upoważnionej do występowania w imieniu wykonawcy/
(pożądany czytelny podpis albo podpis i pieczątka z imieniem i nazwiskiem) </t>
  </si>
  <si>
    <t>Oferowane natężenie prądu rozruchowego</t>
  </si>
  <si>
    <t xml:space="preserve"> ZZP-2380-91/2016</t>
  </si>
  <si>
    <r>
      <t xml:space="preserve"> Nazwa handlowa  akumulatora</t>
    </r>
    <r>
      <rPr>
        <b/>
        <sz val="12"/>
        <rFont val="Verdana"/>
        <family val="2"/>
      </rPr>
      <t>¹</t>
    </r>
  </si>
  <si>
    <t xml:space="preserve">*Nr rachunku  bankowego: </t>
  </si>
  <si>
    <t>napięcie 12 V;
poj. 20 Ah (± 2 Ah)
prąd rozruch. min. 210 A
biegunowość „prawy plus”</t>
  </si>
  <si>
    <t xml:space="preserve">Akumulator
rozruchowy do BMW 1200RT
(rok. pr. 2008)
</t>
  </si>
  <si>
    <t xml:space="preserve">Akumulator
rozruchowy do HONDA PC 43
(rok pr. 2008)
</t>
  </si>
  <si>
    <t>napięcie 12 V;
poj. 10 Ah (± 2 Ah)
prąd rozruch. min. 190 A
biegunowość „lewy plus”</t>
  </si>
  <si>
    <t xml:space="preserve">Akumulator
rozruchowy do HONDA NT 700
(rok pr. 2008)
</t>
  </si>
  <si>
    <t>napięcie 12 V;
poj. 12 Ah (± 2 Ah)
prąd rozruch. min. 230 A
biegunowość „lewy plus”</t>
  </si>
  <si>
    <t xml:space="preserve">Akumulator
rozruchowy do HONDA CBF 1000A
(rok pr. 2010)
</t>
  </si>
  <si>
    <t>napięcie 12 V;
poj. 12 Ah (± 2 Ah)
prąd rozruch. min. 200 A
biegunowość „lewy plus”</t>
  </si>
  <si>
    <t xml:space="preserve">Akumulator
rozruchowy do SUZUKI GSF 650
(rok pr. 2007)
</t>
  </si>
  <si>
    <t>napięcie 12 V;
poj. 8 Ah (± 2 Ah)
prąd rozruch. min. 120 A
biegunowość „lewy plus”</t>
  </si>
  <si>
    <t>1.</t>
  </si>
  <si>
    <t>2.</t>
  </si>
  <si>
    <t>3.</t>
  </si>
  <si>
    <t>4.</t>
  </si>
  <si>
    <t>5.</t>
  </si>
  <si>
    <t xml:space="preserve">Akumulator
rozruchowy do
YAMAHA YBR 125
(rok pr. 2007)
</t>
  </si>
  <si>
    <t>napięcie 12 V;
poj. 6 Ah (± 1 Ah)
prąd rozruch. min. 85 A
biegunowość „prawy plus”</t>
  </si>
  <si>
    <t xml:space="preserve">Akumulator
rozruchowy do AUTOSAN LIDER
</t>
  </si>
  <si>
    <t>napięcie 12 V;
poj. 205 Ah (± 5 Ah)
prąd rozruch. min. 1250 A
biegunowość „prawy plus”</t>
  </si>
  <si>
    <t>napięcie 12 V;
poj. 180 Ah (± 5 Ah)
prąd rozruch. min. 1150 A
biegunowość „prawy plus”</t>
  </si>
  <si>
    <t xml:space="preserve">Akumulator
rozruchowy do DAF LF
</t>
  </si>
  <si>
    <t>napięcie 12 V;
poj. 120 Ah (± 5 Ah)
prąd rozruch. min. 850 A
biegunowość „prawy plus”</t>
  </si>
  <si>
    <t xml:space="preserve">Akumulator
rozruchowy do RENAULT KERAX
</t>
  </si>
  <si>
    <t xml:space="preserve">Akumulator
rozruchowy do STAR 9.150
</t>
  </si>
  <si>
    <t>napięcie 12 V;
poj. 140 Ah (± 5 Ah)
prąd rozruch. min. 900 A
biegunowość „prawy plus”</t>
  </si>
  <si>
    <t>Akumulator rozruchowy</t>
  </si>
  <si>
    <t>napięcie 12 V;
poj. 40 Ah (± 5 Ah)
prąd rozruch. min. 320 A
biegunowość „prawy plus”</t>
  </si>
  <si>
    <t xml:space="preserve">170/175/185
± 5 mm
</t>
  </si>
  <si>
    <t>napięcie 12 V;
poj. 50 Ah (± 5 Ah)
prąd rozruch. min. 420 A
biegunowość „prawy plus”</t>
  </si>
  <si>
    <t xml:space="preserve">205/175/190
± 5 mm
</t>
  </si>
  <si>
    <t xml:space="preserve">240/175/190
± 5 mm
</t>
  </si>
  <si>
    <t>napięcie 12 V;
poj. 50 Ah (± 5 Ah)
prąd rozruch. min. 460 A
biegunowość „lewy plus”</t>
  </si>
  <si>
    <t>napięcie 12 V;
poj. 62 Ah (± 5 Ah)
prąd rozruch. min. 450 A
biegunowość „prawy plus”</t>
  </si>
  <si>
    <t>240/175/190
± 5 mm</t>
  </si>
  <si>
    <t>15.</t>
  </si>
  <si>
    <t>14.</t>
  </si>
  <si>
    <t>13.</t>
  </si>
  <si>
    <t>12.</t>
  </si>
  <si>
    <t>11.</t>
  </si>
  <si>
    <t>9.</t>
  </si>
  <si>
    <t>7.</t>
  </si>
  <si>
    <t>6.</t>
  </si>
  <si>
    <t>16.</t>
  </si>
  <si>
    <t>napięcie 12 V;
poj. 75 Ah (± 5 Ah)
prąd rozruch. min. 630 A
biegunowość „prawy plus</t>
  </si>
  <si>
    <t>napięcie 12 V;
poj. 85 Ah (± 5 Ah)
prąd rozruch. min. 760 A
biegunowość „prawy plus”</t>
  </si>
  <si>
    <t xml:space="preserve">300/170/180
± 5 mm
</t>
  </si>
  <si>
    <t>napięcie 12 V;
poj. 100 Ah (± 5 Ah)
prąd rozruch. min. 760 A
biegunowość „prawy plus”</t>
  </si>
  <si>
    <t xml:space="preserve">350/175/190
± 5 mm
</t>
  </si>
  <si>
    <t>17.</t>
  </si>
  <si>
    <t>18.</t>
  </si>
  <si>
    <t>19.</t>
  </si>
  <si>
    <t>napięcie 12 V;
poj. 140 Ah (± 5 Ah)
prąd rozruch. min. 900 A
biegunowość dowolna</t>
  </si>
  <si>
    <t>20.</t>
  </si>
  <si>
    <t>napięcie 12 V;
poj. 180 Ah (± 5 Ah)
prąd rozruch. min. 980 A
biegunowość dowolna</t>
  </si>
  <si>
    <t>Stawka podatku VAT</t>
  </si>
  <si>
    <t>Kryterium nr 3: „Okres gwarancji – G” (minimum 24 miesiące). Oferuję następującą ilość miesięcy gwarancji :</t>
  </si>
  <si>
    <t>zobowiązuje się dostarczyć akumulatory nowe i kompletne o parametrach i rodzaju opisanymi w powyższej tabeli</t>
  </si>
  <si>
    <t>uważam się za związanego niniejszą ofertą przez okres 30 dni</t>
  </si>
  <si>
    <t>uzyskałem wszelkie informacje niezbędne do przygotowania i złożenia oferty</t>
  </si>
  <si>
    <t>cena ofertowa obejmuje wszystkie koszty związane z wykonaniem zamówienia i uwzględnia wszystkie postanowienia SIWZ</t>
  </si>
  <si>
    <t>zobowiązuję się, w przypadku wyboru mojej oferty, do zawarcia umowy na warunkach określonych w projekcie umowy, w miejscu i terminie wyznaczonym przez Zamawiającego</t>
  </si>
  <si>
    <t>¹ - należy podać informacje, które jednoznacznie wskazują na konkretny model akumulatora</t>
  </si>
  <si>
    <t xml:space="preserve"> Wymiary maksymalne (mm) (dł./wys./szer.)              </t>
  </si>
  <si>
    <t xml:space="preserve">186 / 170 / 81
± 5 mm
</t>
  </si>
  <si>
    <t xml:space="preserve">150/93/87
± 5 mm
</t>
  </si>
  <si>
    <t xml:space="preserve">150/110/87
± 5 mm
</t>
  </si>
  <si>
    <t xml:space="preserve">134/166/89
± 5 mm
</t>
  </si>
  <si>
    <t xml:space="preserve">150/105/87
± 5 mm
</t>
  </si>
  <si>
    <t xml:space="preserve">113/130/70
± 5 mm
</t>
  </si>
  <si>
    <t>250-262/200/175-180 (szerokość mierzona u podstawy)</t>
  </si>
  <si>
    <t xml:space="preserve">510/220/220
± 5 mm
</t>
  </si>
  <si>
    <t xml:space="preserve">510/ 220/ 220
± 5 mm
</t>
  </si>
  <si>
    <t xml:space="preserve">Akumulator
rozruchowy do CACCIAMALI IVECO
</t>
  </si>
  <si>
    <t xml:space="preserve">345/175/235
± 5 mm
</t>
  </si>
  <si>
    <t>510/220/220    ± 5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</si>
</sst>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Verdana"/>
      <family val="2"/>
    </font>
    <font>
      <b/>
      <i/>
      <sz val="10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color indexed="12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2"/>
      <color theme="4" tint="-0.2499700039625167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8" fontId="6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3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view="pageBreakPreview" zoomScale="110" zoomScaleSheetLayoutView="110" workbookViewId="0" topLeftCell="A10">
      <selection activeCell="A13" sqref="A13:I13"/>
    </sheetView>
  </sheetViews>
  <sheetFormatPr defaultColWidth="9.140625" defaultRowHeight="12.75"/>
  <cols>
    <col min="1" max="1" width="5.421875" style="2" customWidth="1"/>
    <col min="2" max="2" width="20.140625" style="2" customWidth="1"/>
    <col min="3" max="3" width="18.7109375" style="2" customWidth="1"/>
    <col min="4" max="4" width="21.28125" style="2" customWidth="1"/>
    <col min="5" max="5" width="17.28125" style="2" customWidth="1"/>
    <col min="6" max="6" width="18.140625" style="2" customWidth="1"/>
    <col min="7" max="7" width="9.7109375" style="2" customWidth="1"/>
    <col min="8" max="8" width="19.00390625" style="2" customWidth="1"/>
    <col min="9" max="9" width="19.8515625" style="2" customWidth="1"/>
    <col min="10" max="16384" width="9.140625" style="2" customWidth="1"/>
  </cols>
  <sheetData>
    <row r="1" spans="1:9" ht="51.75" customHeight="1">
      <c r="A1" s="50" t="s">
        <v>4</v>
      </c>
      <c r="B1" s="50"/>
      <c r="C1" s="50"/>
      <c r="D1" s="50"/>
      <c r="E1" s="1"/>
      <c r="F1" s="1"/>
      <c r="G1" s="51" t="s">
        <v>32</v>
      </c>
      <c r="H1" s="52"/>
      <c r="I1" s="52"/>
    </row>
    <row r="2" spans="1:9" ht="14.25" customHeight="1">
      <c r="A2" s="1"/>
      <c r="B2" s="3"/>
      <c r="C2" s="3"/>
      <c r="D2" s="3"/>
      <c r="E2" s="3"/>
      <c r="F2" s="3"/>
      <c r="G2" s="3"/>
      <c r="H2" s="4"/>
      <c r="I2" s="4"/>
    </row>
    <row r="3" spans="1:9" ht="22.5" customHeight="1">
      <c r="A3" s="58" t="s">
        <v>22</v>
      </c>
      <c r="B3" s="58"/>
      <c r="C3" s="58"/>
      <c r="D3" s="58"/>
      <c r="E3" s="58"/>
      <c r="F3" s="58"/>
      <c r="G3" s="58"/>
      <c r="H3" s="58"/>
      <c r="I3" s="58"/>
    </row>
    <row r="4" spans="1:10" ht="21.75" customHeight="1">
      <c r="A4" s="1"/>
      <c r="B4" s="3"/>
      <c r="C4" s="5"/>
      <c r="D4" s="3"/>
      <c r="E4" s="3"/>
      <c r="F4" s="3"/>
      <c r="G4" s="3"/>
      <c r="H4" s="4"/>
      <c r="I4" s="4"/>
      <c r="J4" s="6"/>
    </row>
    <row r="5" spans="1:11" ht="24" customHeight="1">
      <c r="A5" s="2" t="s">
        <v>9</v>
      </c>
      <c r="C5" s="59"/>
      <c r="D5" s="59"/>
      <c r="E5" s="59"/>
      <c r="F5" s="59"/>
      <c r="G5" s="59"/>
      <c r="H5" s="59"/>
      <c r="I5" s="59"/>
      <c r="J5" s="7"/>
      <c r="K5" s="8"/>
    </row>
    <row r="6" spans="1:11" ht="27.75" customHeight="1">
      <c r="A6" s="2" t="s">
        <v>8</v>
      </c>
      <c r="C6" s="42"/>
      <c r="D6" s="42"/>
      <c r="E6" s="42"/>
      <c r="F6" s="42"/>
      <c r="G6" s="42"/>
      <c r="H6" s="42"/>
      <c r="I6" s="42"/>
      <c r="J6" s="9"/>
      <c r="K6" s="8"/>
    </row>
    <row r="7" spans="1:11" ht="27" customHeight="1">
      <c r="A7" s="2" t="s">
        <v>7</v>
      </c>
      <c r="C7" s="44"/>
      <c r="D7" s="44"/>
      <c r="E7" s="44"/>
      <c r="F7" s="44"/>
      <c r="G7" s="44"/>
      <c r="H7" s="44"/>
      <c r="I7" s="44"/>
      <c r="J7" s="8"/>
      <c r="K7" s="8"/>
    </row>
    <row r="8" spans="1:11" ht="26.25" customHeight="1">
      <c r="A8" s="2" t="s">
        <v>5</v>
      </c>
      <c r="C8" s="44"/>
      <c r="D8" s="44"/>
      <c r="E8" s="44"/>
      <c r="F8" s="44"/>
      <c r="G8" s="44"/>
      <c r="H8" s="44"/>
      <c r="I8" s="44"/>
      <c r="J8" s="8"/>
      <c r="K8" s="8"/>
    </row>
    <row r="9" spans="1:11" ht="27" customHeight="1">
      <c r="A9" s="2" t="s">
        <v>6</v>
      </c>
      <c r="C9" s="45"/>
      <c r="D9" s="45"/>
      <c r="E9" s="45"/>
      <c r="F9" s="45"/>
      <c r="G9" s="45"/>
      <c r="H9" s="45"/>
      <c r="I9" s="45"/>
      <c r="J9" s="10"/>
      <c r="K9" s="8"/>
    </row>
    <row r="10" spans="1:9" ht="25.5" customHeight="1">
      <c r="A10" s="11" t="s">
        <v>10</v>
      </c>
      <c r="B10" s="11"/>
      <c r="C10" s="43"/>
      <c r="D10" s="43"/>
      <c r="E10" s="43"/>
      <c r="F10" s="43"/>
      <c r="G10" s="43"/>
      <c r="H10" s="43"/>
      <c r="I10" s="43"/>
    </row>
    <row r="11" spans="1:9" ht="39" customHeight="1">
      <c r="A11" s="60" t="s">
        <v>34</v>
      </c>
      <c r="B11" s="60"/>
      <c r="C11" s="61"/>
      <c r="D11" s="61"/>
      <c r="E11" s="61"/>
      <c r="F11" s="61"/>
      <c r="G11" s="61"/>
      <c r="H11" s="61"/>
      <c r="I11" s="61"/>
    </row>
    <row r="12" spans="1:9" ht="26.25" customHeight="1">
      <c r="A12" s="46"/>
      <c r="B12" s="46"/>
      <c r="C12" s="46"/>
      <c r="D12" s="46"/>
      <c r="E12" s="46"/>
      <c r="F12" s="46"/>
      <c r="G12" s="46"/>
      <c r="H12" s="46"/>
      <c r="I12" s="46"/>
    </row>
    <row r="13" spans="1:9" ht="63" customHeight="1">
      <c r="A13" s="57" t="s">
        <v>26</v>
      </c>
      <c r="B13" s="57"/>
      <c r="C13" s="57"/>
      <c r="D13" s="57"/>
      <c r="E13" s="57"/>
      <c r="F13" s="57"/>
      <c r="G13" s="57"/>
      <c r="H13" s="57"/>
      <c r="I13" s="57"/>
    </row>
    <row r="14" spans="1:9" ht="37.5" customHeight="1">
      <c r="A14" s="47" t="s">
        <v>96</v>
      </c>
      <c r="B14" s="48"/>
      <c r="C14" s="48"/>
      <c r="D14" s="48"/>
      <c r="E14" s="48"/>
      <c r="F14" s="48"/>
      <c r="G14" s="48"/>
      <c r="H14" s="48"/>
      <c r="I14" s="48"/>
    </row>
    <row r="15" spans="1:9" ht="80.25" customHeight="1">
      <c r="A15" s="12" t="s">
        <v>0</v>
      </c>
      <c r="B15" s="13" t="s">
        <v>23</v>
      </c>
      <c r="C15" s="13" t="s">
        <v>24</v>
      </c>
      <c r="D15" s="12" t="s">
        <v>97</v>
      </c>
      <c r="E15" s="13" t="s">
        <v>31</v>
      </c>
      <c r="F15" s="13" t="s">
        <v>33</v>
      </c>
      <c r="G15" s="13" t="s">
        <v>25</v>
      </c>
      <c r="H15" s="13" t="s">
        <v>1</v>
      </c>
      <c r="I15" s="13" t="s">
        <v>18</v>
      </c>
    </row>
    <row r="16" spans="1:9" ht="128.25" customHeight="1">
      <c r="A16" s="12" t="s">
        <v>45</v>
      </c>
      <c r="B16" s="14" t="s">
        <v>36</v>
      </c>
      <c r="C16" s="14" t="s">
        <v>35</v>
      </c>
      <c r="D16" s="14" t="s">
        <v>98</v>
      </c>
      <c r="E16" s="14"/>
      <c r="F16" s="14"/>
      <c r="G16" s="15">
        <v>4</v>
      </c>
      <c r="H16" s="16"/>
      <c r="I16" s="17">
        <f aca="true" t="shared" si="0" ref="I16:I35">SUM(G16*H16)</f>
        <v>0</v>
      </c>
    </row>
    <row r="17" spans="1:9" ht="132" customHeight="1">
      <c r="A17" s="12" t="s">
        <v>46</v>
      </c>
      <c r="B17" s="14" t="s">
        <v>37</v>
      </c>
      <c r="C17" s="14" t="s">
        <v>38</v>
      </c>
      <c r="D17" s="14" t="s">
        <v>99</v>
      </c>
      <c r="E17" s="14"/>
      <c r="F17" s="14"/>
      <c r="G17" s="15">
        <v>4</v>
      </c>
      <c r="H17" s="16"/>
      <c r="I17" s="17">
        <f t="shared" si="0"/>
        <v>0</v>
      </c>
    </row>
    <row r="18" spans="1:9" ht="132" customHeight="1">
      <c r="A18" s="12" t="s">
        <v>47</v>
      </c>
      <c r="B18" s="14" t="s">
        <v>39</v>
      </c>
      <c r="C18" s="14" t="s">
        <v>40</v>
      </c>
      <c r="D18" s="14" t="s">
        <v>100</v>
      </c>
      <c r="E18" s="14"/>
      <c r="F18" s="14"/>
      <c r="G18" s="15">
        <v>5</v>
      </c>
      <c r="H18" s="16"/>
      <c r="I18" s="17">
        <f t="shared" si="0"/>
        <v>0</v>
      </c>
    </row>
    <row r="19" spans="1:9" ht="123" customHeight="1">
      <c r="A19" s="12" t="s">
        <v>48</v>
      </c>
      <c r="B19" s="14" t="s">
        <v>41</v>
      </c>
      <c r="C19" s="14" t="s">
        <v>42</v>
      </c>
      <c r="D19" s="14" t="s">
        <v>101</v>
      </c>
      <c r="E19" s="14"/>
      <c r="F19" s="14"/>
      <c r="G19" s="15">
        <v>20</v>
      </c>
      <c r="H19" s="16"/>
      <c r="I19" s="17">
        <f t="shared" si="0"/>
        <v>0</v>
      </c>
    </row>
    <row r="20" spans="1:9" ht="123.75" customHeight="1">
      <c r="A20" s="12" t="s">
        <v>49</v>
      </c>
      <c r="B20" s="14" t="s">
        <v>43</v>
      </c>
      <c r="C20" s="14" t="s">
        <v>44</v>
      </c>
      <c r="D20" s="14" t="s">
        <v>102</v>
      </c>
      <c r="E20" s="14"/>
      <c r="F20" s="14"/>
      <c r="G20" s="15">
        <v>1</v>
      </c>
      <c r="H20" s="16"/>
      <c r="I20" s="17">
        <f t="shared" si="0"/>
        <v>0</v>
      </c>
    </row>
    <row r="21" spans="1:9" ht="127.5" customHeight="1">
      <c r="A21" s="12" t="s">
        <v>76</v>
      </c>
      <c r="B21" s="14" t="s">
        <v>50</v>
      </c>
      <c r="C21" s="14" t="s">
        <v>51</v>
      </c>
      <c r="D21" s="14" t="s">
        <v>103</v>
      </c>
      <c r="E21" s="14"/>
      <c r="F21" s="14"/>
      <c r="G21" s="15">
        <v>2</v>
      </c>
      <c r="H21" s="16"/>
      <c r="I21" s="17">
        <f t="shared" si="0"/>
        <v>0</v>
      </c>
    </row>
    <row r="22" spans="1:9" ht="124.5" customHeight="1">
      <c r="A22" s="12" t="s">
        <v>75</v>
      </c>
      <c r="B22" s="14" t="s">
        <v>52</v>
      </c>
      <c r="C22" s="14" t="s">
        <v>53</v>
      </c>
      <c r="D22" s="37" t="s">
        <v>105</v>
      </c>
      <c r="E22" s="14"/>
      <c r="F22" s="14"/>
      <c r="G22" s="14">
        <v>2</v>
      </c>
      <c r="H22" s="16"/>
      <c r="I22" s="17">
        <f t="shared" si="0"/>
        <v>0</v>
      </c>
    </row>
    <row r="23" spans="1:9" ht="127.5" customHeight="1">
      <c r="A23" s="12">
        <v>8</v>
      </c>
      <c r="B23" s="14" t="s">
        <v>107</v>
      </c>
      <c r="C23" s="14" t="s">
        <v>54</v>
      </c>
      <c r="D23" s="37" t="s">
        <v>106</v>
      </c>
      <c r="E23" s="14"/>
      <c r="F23" s="14"/>
      <c r="G23" s="14">
        <v>4</v>
      </c>
      <c r="H23" s="16"/>
      <c r="I23" s="17">
        <f t="shared" si="0"/>
        <v>0</v>
      </c>
    </row>
    <row r="24" spans="1:9" ht="130.5" customHeight="1">
      <c r="A24" s="12" t="s">
        <v>74</v>
      </c>
      <c r="B24" s="14" t="s">
        <v>55</v>
      </c>
      <c r="C24" s="14" t="s">
        <v>56</v>
      </c>
      <c r="D24" s="37" t="s">
        <v>108</v>
      </c>
      <c r="E24" s="14"/>
      <c r="F24" s="14"/>
      <c r="G24" s="14">
        <v>2</v>
      </c>
      <c r="H24" s="16"/>
      <c r="I24" s="17">
        <f t="shared" si="0"/>
        <v>0</v>
      </c>
    </row>
    <row r="25" spans="1:9" ht="127.5" customHeight="1">
      <c r="A25" s="12">
        <v>10</v>
      </c>
      <c r="B25" s="14" t="s">
        <v>57</v>
      </c>
      <c r="C25" s="14" t="s">
        <v>54</v>
      </c>
      <c r="D25" s="37" t="s">
        <v>105</v>
      </c>
      <c r="E25" s="14"/>
      <c r="F25" s="14"/>
      <c r="G25" s="14">
        <v>2</v>
      </c>
      <c r="H25" s="16"/>
      <c r="I25" s="17">
        <f t="shared" si="0"/>
        <v>0</v>
      </c>
    </row>
    <row r="26" spans="1:9" ht="123" customHeight="1">
      <c r="A26" s="12" t="s">
        <v>73</v>
      </c>
      <c r="B26" s="14" t="s">
        <v>58</v>
      </c>
      <c r="C26" s="14" t="s">
        <v>59</v>
      </c>
      <c r="D26" s="37" t="s">
        <v>109</v>
      </c>
      <c r="E26" s="14"/>
      <c r="F26" s="14"/>
      <c r="G26" s="14">
        <v>2</v>
      </c>
      <c r="H26" s="16"/>
      <c r="I26" s="17">
        <f t="shared" si="0"/>
        <v>0</v>
      </c>
    </row>
    <row r="27" spans="1:9" ht="128.25" customHeight="1">
      <c r="A27" s="12" t="s">
        <v>72</v>
      </c>
      <c r="B27" s="14" t="s">
        <v>60</v>
      </c>
      <c r="C27" s="14" t="s">
        <v>61</v>
      </c>
      <c r="D27" s="14" t="s">
        <v>62</v>
      </c>
      <c r="E27" s="14"/>
      <c r="F27" s="14"/>
      <c r="G27" s="14">
        <v>15</v>
      </c>
      <c r="H27" s="16"/>
      <c r="I27" s="17">
        <f t="shared" si="0"/>
        <v>0</v>
      </c>
    </row>
    <row r="28" spans="1:9" ht="127.5" customHeight="1">
      <c r="A28" s="12" t="s">
        <v>71</v>
      </c>
      <c r="B28" s="14" t="s">
        <v>60</v>
      </c>
      <c r="C28" s="14" t="s">
        <v>63</v>
      </c>
      <c r="D28" s="14" t="s">
        <v>64</v>
      </c>
      <c r="E28" s="14"/>
      <c r="F28" s="14"/>
      <c r="G28" s="14">
        <v>60</v>
      </c>
      <c r="H28" s="16"/>
      <c r="I28" s="17">
        <f t="shared" si="0"/>
        <v>0</v>
      </c>
    </row>
    <row r="29" spans="1:9" ht="122.25" customHeight="1">
      <c r="A29" s="12" t="s">
        <v>70</v>
      </c>
      <c r="B29" s="14" t="s">
        <v>60</v>
      </c>
      <c r="C29" s="14" t="s">
        <v>66</v>
      </c>
      <c r="D29" s="14" t="s">
        <v>65</v>
      </c>
      <c r="E29" s="14"/>
      <c r="F29" s="14"/>
      <c r="G29" s="14">
        <v>10</v>
      </c>
      <c r="H29" s="16"/>
      <c r="I29" s="17">
        <f t="shared" si="0"/>
        <v>0</v>
      </c>
    </row>
    <row r="30" spans="1:9" ht="122.25" customHeight="1">
      <c r="A30" s="12" t="s">
        <v>69</v>
      </c>
      <c r="B30" s="14" t="s">
        <v>60</v>
      </c>
      <c r="C30" s="14" t="s">
        <v>67</v>
      </c>
      <c r="D30" s="14" t="s">
        <v>68</v>
      </c>
      <c r="E30" s="14"/>
      <c r="F30" s="14"/>
      <c r="G30" s="14">
        <v>120</v>
      </c>
      <c r="H30" s="16"/>
      <c r="I30" s="17">
        <f t="shared" si="0"/>
        <v>0</v>
      </c>
    </row>
    <row r="31" spans="1:9" ht="123.75" customHeight="1">
      <c r="A31" s="12" t="s">
        <v>77</v>
      </c>
      <c r="B31" s="14" t="s">
        <v>60</v>
      </c>
      <c r="C31" s="14" t="s">
        <v>78</v>
      </c>
      <c r="D31" s="14" t="s">
        <v>104</v>
      </c>
      <c r="E31" s="14"/>
      <c r="F31" s="14"/>
      <c r="G31" s="14">
        <v>100</v>
      </c>
      <c r="H31" s="16"/>
      <c r="I31" s="17">
        <f t="shared" si="0"/>
        <v>0</v>
      </c>
    </row>
    <row r="32" spans="1:9" ht="126.75" customHeight="1">
      <c r="A32" s="12" t="s">
        <v>83</v>
      </c>
      <c r="B32" s="14" t="s">
        <v>60</v>
      </c>
      <c r="C32" s="14" t="s">
        <v>79</v>
      </c>
      <c r="D32" s="14" t="s">
        <v>80</v>
      </c>
      <c r="E32" s="14"/>
      <c r="F32" s="14"/>
      <c r="G32" s="14">
        <v>10</v>
      </c>
      <c r="H32" s="16"/>
      <c r="I32" s="17">
        <f t="shared" si="0"/>
        <v>0</v>
      </c>
    </row>
    <row r="33" spans="1:9" ht="130.5" customHeight="1">
      <c r="A33" s="12" t="s">
        <v>84</v>
      </c>
      <c r="B33" s="14" t="s">
        <v>60</v>
      </c>
      <c r="C33" s="14" t="s">
        <v>81</v>
      </c>
      <c r="D33" s="14" t="s">
        <v>82</v>
      </c>
      <c r="E33" s="14"/>
      <c r="F33" s="14"/>
      <c r="G33" s="14">
        <v>50</v>
      </c>
      <c r="H33" s="16"/>
      <c r="I33" s="17">
        <f t="shared" si="0"/>
        <v>0</v>
      </c>
    </row>
    <row r="34" spans="1:9" ht="129.75" customHeight="1">
      <c r="A34" s="12" t="s">
        <v>85</v>
      </c>
      <c r="B34" s="14" t="s">
        <v>60</v>
      </c>
      <c r="C34" s="14" t="s">
        <v>86</v>
      </c>
      <c r="D34" s="14" t="s">
        <v>27</v>
      </c>
      <c r="E34" s="14"/>
      <c r="F34" s="14"/>
      <c r="G34" s="14">
        <v>10</v>
      </c>
      <c r="H34" s="16"/>
      <c r="I34" s="17">
        <f t="shared" si="0"/>
        <v>0</v>
      </c>
    </row>
    <row r="35" spans="1:9" ht="124.5" customHeight="1" thickBot="1">
      <c r="A35" s="12" t="s">
        <v>87</v>
      </c>
      <c r="B35" s="14" t="s">
        <v>60</v>
      </c>
      <c r="C35" s="14" t="s">
        <v>88</v>
      </c>
      <c r="D35" s="14" t="s">
        <v>27</v>
      </c>
      <c r="E35" s="14"/>
      <c r="F35" s="14"/>
      <c r="G35" s="14">
        <v>5</v>
      </c>
      <c r="H35" s="16"/>
      <c r="I35" s="17">
        <f t="shared" si="0"/>
        <v>0</v>
      </c>
    </row>
    <row r="36" spans="1:9" ht="39.75" customHeight="1" thickBot="1">
      <c r="A36" s="18"/>
      <c r="B36" s="19"/>
      <c r="C36" s="19"/>
      <c r="D36" s="19"/>
      <c r="E36" s="19"/>
      <c r="F36" s="19"/>
      <c r="G36" s="20"/>
      <c r="H36" s="21" t="s">
        <v>28</v>
      </c>
      <c r="I36" s="22">
        <f>SUM(I16:I35)</f>
        <v>0</v>
      </c>
    </row>
    <row r="37" spans="1:9" ht="36" customHeight="1" thickBot="1">
      <c r="A37" s="53" t="s">
        <v>89</v>
      </c>
      <c r="B37" s="54"/>
      <c r="C37" s="54"/>
      <c r="D37" s="54"/>
      <c r="E37" s="54"/>
      <c r="F37" s="54"/>
      <c r="G37" s="55"/>
      <c r="H37" s="23" t="s">
        <v>2</v>
      </c>
      <c r="I37" s="24"/>
    </row>
    <row r="38" spans="1:9" ht="34.5" customHeight="1" thickBot="1">
      <c r="A38" s="41"/>
      <c r="B38" s="41"/>
      <c r="C38" s="41"/>
      <c r="D38" s="41"/>
      <c r="E38" s="25"/>
      <c r="F38" s="25"/>
      <c r="G38" s="26"/>
      <c r="H38" s="27" t="s">
        <v>3</v>
      </c>
      <c r="I38" s="28">
        <f>SUM(I36*I37)</f>
        <v>0</v>
      </c>
    </row>
    <row r="39" spans="1:9" ht="25.5" customHeight="1" thickBot="1">
      <c r="A39" s="19"/>
      <c r="B39" s="19"/>
      <c r="C39" s="19"/>
      <c r="D39" s="19"/>
      <c r="E39" s="19"/>
      <c r="F39" s="19"/>
      <c r="G39" s="29"/>
      <c r="H39" s="27" t="s">
        <v>19</v>
      </c>
      <c r="I39" s="30">
        <f>SUM(I36+I38)</f>
        <v>0</v>
      </c>
    </row>
    <row r="40" ht="23.25" customHeight="1">
      <c r="J40" s="31"/>
    </row>
    <row r="41" spans="1:10" ht="25.5" customHeight="1">
      <c r="A41" s="38" t="s">
        <v>20</v>
      </c>
      <c r="B41" s="39"/>
      <c r="C41" s="39"/>
      <c r="D41" s="39"/>
      <c r="E41" s="39"/>
      <c r="F41" s="39"/>
      <c r="G41" s="39"/>
      <c r="H41" s="39"/>
      <c r="I41" s="39"/>
      <c r="J41" s="7"/>
    </row>
    <row r="42" spans="1:10" ht="30.75" customHeight="1">
      <c r="A42" s="40" t="s">
        <v>21</v>
      </c>
      <c r="B42" s="40"/>
      <c r="C42" s="40"/>
      <c r="D42" s="40"/>
      <c r="E42" s="40"/>
      <c r="F42" s="40"/>
      <c r="G42" s="40"/>
      <c r="H42" s="40"/>
      <c r="I42" s="40"/>
      <c r="J42" s="32"/>
    </row>
    <row r="43" spans="1:10" ht="12" customHeight="1">
      <c r="A43" s="7"/>
      <c r="B43" s="7"/>
      <c r="C43" s="7"/>
      <c r="D43" s="7"/>
      <c r="E43" s="7"/>
      <c r="F43" s="7"/>
      <c r="G43" s="7"/>
      <c r="H43" s="7"/>
      <c r="I43" s="7"/>
      <c r="J43" s="32"/>
    </row>
    <row r="44" spans="1:10" ht="12" customHeight="1">
      <c r="A44" s="7"/>
      <c r="B44" s="7"/>
      <c r="C44" s="7"/>
      <c r="D44" s="7"/>
      <c r="E44" s="7"/>
      <c r="F44" s="7"/>
      <c r="G44" s="7"/>
      <c r="H44" s="7"/>
      <c r="I44" s="7"/>
      <c r="J44" s="32"/>
    </row>
    <row r="45" spans="1:10" ht="12" customHeight="1">
      <c r="A45" s="7"/>
      <c r="B45" s="7"/>
      <c r="C45" s="7"/>
      <c r="D45" s="7"/>
      <c r="E45" s="7"/>
      <c r="F45" s="7"/>
      <c r="G45" s="7"/>
      <c r="H45" s="7"/>
      <c r="I45" s="7"/>
      <c r="J45" s="32"/>
    </row>
    <row r="46" spans="1:10" ht="12" customHeight="1" thickBot="1">
      <c r="A46" s="7"/>
      <c r="B46" s="7"/>
      <c r="C46" s="7"/>
      <c r="D46" s="7"/>
      <c r="E46" s="7"/>
      <c r="F46" s="7"/>
      <c r="G46" s="7"/>
      <c r="H46" s="7"/>
      <c r="I46" s="7"/>
      <c r="J46" s="32"/>
    </row>
    <row r="47" spans="1:10" ht="47.25" customHeight="1" thickBot="1">
      <c r="A47" s="66" t="s">
        <v>90</v>
      </c>
      <c r="B47" s="67"/>
      <c r="C47" s="67"/>
      <c r="D47" s="67"/>
      <c r="E47" s="67"/>
      <c r="F47" s="67"/>
      <c r="G47" s="70"/>
      <c r="H47" s="71"/>
      <c r="I47" s="7"/>
      <c r="J47" s="32"/>
    </row>
    <row r="48" spans="1:9" ht="12.75" customHeight="1">
      <c r="A48" s="68"/>
      <c r="B48" s="69"/>
      <c r="C48" s="69"/>
      <c r="D48" s="69"/>
      <c r="E48" s="69"/>
      <c r="F48" s="69"/>
      <c r="G48" s="69"/>
      <c r="H48" s="35"/>
      <c r="I48" s="35"/>
    </row>
    <row r="49" spans="1:9" ht="18" customHeight="1">
      <c r="A49" s="56" t="s">
        <v>17</v>
      </c>
      <c r="B49" s="56"/>
      <c r="C49" s="65"/>
      <c r="D49" s="33"/>
      <c r="E49" s="33"/>
      <c r="F49" s="33"/>
      <c r="G49" s="33"/>
      <c r="H49" s="33"/>
      <c r="I49" s="33"/>
    </row>
    <row r="50" spans="1:9" ht="42" customHeight="1">
      <c r="A50" s="36" t="s">
        <v>12</v>
      </c>
      <c r="B50" s="56" t="s">
        <v>94</v>
      </c>
      <c r="C50" s="56"/>
      <c r="D50" s="56"/>
      <c r="E50" s="56"/>
      <c r="F50" s="56"/>
      <c r="G50" s="56"/>
      <c r="H50" s="56"/>
      <c r="I50" s="56"/>
    </row>
    <row r="51" spans="1:9" ht="16.5" customHeight="1">
      <c r="A51" s="36" t="s">
        <v>13</v>
      </c>
      <c r="B51" s="56" t="s">
        <v>93</v>
      </c>
      <c r="C51" s="56"/>
      <c r="D51" s="56"/>
      <c r="E51" s="56"/>
      <c r="F51" s="56"/>
      <c r="G51" s="56"/>
      <c r="H51" s="56"/>
      <c r="I51" s="56"/>
    </row>
    <row r="52" spans="1:9" ht="27.75" customHeight="1">
      <c r="A52" s="36" t="s">
        <v>14</v>
      </c>
      <c r="B52" s="56" t="s">
        <v>92</v>
      </c>
      <c r="C52" s="56"/>
      <c r="D52" s="56"/>
      <c r="E52" s="56"/>
      <c r="F52" s="56"/>
      <c r="G52" s="56"/>
      <c r="H52" s="56"/>
      <c r="I52" s="56"/>
    </row>
    <row r="53" spans="1:9" ht="31.5" customHeight="1">
      <c r="A53" s="36" t="s">
        <v>15</v>
      </c>
      <c r="B53" s="64" t="s">
        <v>95</v>
      </c>
      <c r="C53" s="64"/>
      <c r="D53" s="56"/>
      <c r="E53" s="56"/>
      <c r="F53" s="56"/>
      <c r="G53" s="56"/>
      <c r="H53" s="56"/>
      <c r="I53" s="56"/>
    </row>
    <row r="54" spans="1:9" ht="26.25" customHeight="1">
      <c r="A54" s="36" t="s">
        <v>16</v>
      </c>
      <c r="B54" s="64" t="s">
        <v>91</v>
      </c>
      <c r="C54" s="64"/>
      <c r="D54" s="56"/>
      <c r="E54" s="56"/>
      <c r="F54" s="56"/>
      <c r="G54" s="56"/>
      <c r="H54" s="56"/>
      <c r="I54" s="56"/>
    </row>
    <row r="55" spans="1:9" ht="18" customHeight="1">
      <c r="A55" s="62"/>
      <c r="B55" s="63"/>
      <c r="C55" s="63"/>
      <c r="D55" s="63"/>
      <c r="E55" s="63"/>
      <c r="F55" s="63"/>
      <c r="G55" s="63"/>
      <c r="H55" s="63"/>
      <c r="I55" s="63"/>
    </row>
    <row r="56" spans="1:9" ht="19.5" customHeight="1">
      <c r="A56" s="6" t="s">
        <v>11</v>
      </c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36" t="s">
        <v>12</v>
      </c>
      <c r="B57" s="38"/>
      <c r="C57" s="38"/>
      <c r="D57" s="38"/>
      <c r="E57" s="38"/>
      <c r="F57" s="38"/>
      <c r="G57" s="38"/>
      <c r="H57" s="38"/>
      <c r="I57" s="38"/>
    </row>
    <row r="58" spans="1:9" ht="19.5" customHeight="1">
      <c r="A58" s="36" t="s">
        <v>13</v>
      </c>
      <c r="B58" s="40"/>
      <c r="C58" s="40"/>
      <c r="D58" s="40"/>
      <c r="E58" s="40"/>
      <c r="F58" s="40"/>
      <c r="G58" s="40"/>
      <c r="H58" s="40"/>
      <c r="I58" s="40"/>
    </row>
    <row r="59" spans="1:9" ht="21" customHeight="1">
      <c r="A59" s="36" t="s">
        <v>14</v>
      </c>
      <c r="B59" s="40"/>
      <c r="C59" s="40"/>
      <c r="D59" s="40"/>
      <c r="E59" s="40"/>
      <c r="F59" s="40"/>
      <c r="G59" s="40"/>
      <c r="H59" s="40"/>
      <c r="I59" s="40"/>
    </row>
    <row r="60" spans="1:9" ht="21.75" customHeight="1">
      <c r="A60" s="36" t="s">
        <v>15</v>
      </c>
      <c r="B60" s="40"/>
      <c r="C60" s="40"/>
      <c r="D60" s="40"/>
      <c r="E60" s="40"/>
      <c r="F60" s="40"/>
      <c r="G60" s="40"/>
      <c r="H60" s="40"/>
      <c r="I60" s="40"/>
    </row>
    <row r="61" spans="1:9" ht="20.25" customHeight="1">
      <c r="A61" s="36" t="s">
        <v>16</v>
      </c>
      <c r="B61" s="40"/>
      <c r="C61" s="40"/>
      <c r="D61" s="40"/>
      <c r="E61" s="40"/>
      <c r="F61" s="40"/>
      <c r="G61" s="40"/>
      <c r="H61" s="40"/>
      <c r="I61" s="40"/>
    </row>
    <row r="62" spans="2:3" ht="15">
      <c r="B62" s="6"/>
      <c r="C62" s="6"/>
    </row>
    <row r="64" ht="93" customHeight="1"/>
    <row r="65" spans="5:9" ht="19.5" customHeight="1">
      <c r="E65" s="34"/>
      <c r="F65" s="34"/>
      <c r="G65" s="34"/>
      <c r="H65" s="34"/>
      <c r="I65" s="34"/>
    </row>
    <row r="66" spans="5:9" ht="22.5" customHeight="1">
      <c r="E66" s="49" t="s">
        <v>29</v>
      </c>
      <c r="F66" s="49"/>
      <c r="G66" s="49"/>
      <c r="H66" s="49"/>
      <c r="I66" s="49"/>
    </row>
    <row r="73" spans="5:9" ht="15">
      <c r="E73" s="72"/>
      <c r="F73" s="72"/>
      <c r="G73" s="72"/>
      <c r="H73" s="72"/>
      <c r="I73" s="72"/>
    </row>
    <row r="74" spans="5:9" ht="40.5" customHeight="1">
      <c r="E74" s="73" t="s">
        <v>30</v>
      </c>
      <c r="F74" s="74"/>
      <c r="G74" s="74"/>
      <c r="H74" s="74"/>
      <c r="I74" s="74"/>
    </row>
  </sheetData>
  <sheetProtection formatCells="0" formatColumns="0" formatRows="0"/>
  <protectedRanges>
    <protectedRange sqref="I37" name="Zakres3"/>
    <protectedRange sqref="H16:H35" name="Zakres2"/>
    <protectedRange sqref="H55:I66 A55:D66 E55:G65" name="Zakres4"/>
  </protectedRanges>
  <mergeCells count="36">
    <mergeCell ref="A49:C49"/>
    <mergeCell ref="A47:F47"/>
    <mergeCell ref="A48:G48"/>
    <mergeCell ref="G47:H47"/>
    <mergeCell ref="E73:I73"/>
    <mergeCell ref="E74:I74"/>
    <mergeCell ref="B57:I57"/>
    <mergeCell ref="B58:I58"/>
    <mergeCell ref="B59:I59"/>
    <mergeCell ref="B60:I60"/>
    <mergeCell ref="B61:I61"/>
    <mergeCell ref="A55:I55"/>
    <mergeCell ref="B51:I51"/>
    <mergeCell ref="B52:I52"/>
    <mergeCell ref="B53:I53"/>
    <mergeCell ref="B54:I54"/>
    <mergeCell ref="E66:I66"/>
    <mergeCell ref="A1:D1"/>
    <mergeCell ref="G1:I1"/>
    <mergeCell ref="A37:G37"/>
    <mergeCell ref="B50:I50"/>
    <mergeCell ref="A13:I13"/>
    <mergeCell ref="A3:I3"/>
    <mergeCell ref="C5:I5"/>
    <mergeCell ref="A11:B11"/>
    <mergeCell ref="C11:I11"/>
    <mergeCell ref="A41:I41"/>
    <mergeCell ref="A42:I42"/>
    <mergeCell ref="A38:D38"/>
    <mergeCell ref="C6:I6"/>
    <mergeCell ref="C10:I10"/>
    <mergeCell ref="C7:I7"/>
    <mergeCell ref="C8:I8"/>
    <mergeCell ref="C9:I9"/>
    <mergeCell ref="A12:I12"/>
    <mergeCell ref="A14:I14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5" r:id="rId1"/>
  <headerFooter alignWithMargins="0">
    <oddHeader>&amp;L&amp;"Cambria,Standardowy"Załacznik nr 1 do SIWZ - formularz ofertowy po zmianach z dnia 07.11.2016 r.</oddHeader>
  </headerFooter>
  <rowBreaks count="3" manualBreakCount="3">
    <brk id="19" max="8" man="1"/>
    <brk id="27" max="8" man="1"/>
    <brk id="76" max="8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Wiesław Gordienko</cp:lastModifiedBy>
  <cp:lastPrinted>2016-11-07T12:12:16Z</cp:lastPrinted>
  <dcterms:created xsi:type="dcterms:W3CDTF">2011-02-04T10:12:24Z</dcterms:created>
  <dcterms:modified xsi:type="dcterms:W3CDTF">2016-11-07T12:19:22Z</dcterms:modified>
  <cp:category/>
  <cp:version/>
  <cp:contentType/>
  <cp:contentStatus/>
</cp:coreProperties>
</file>